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3\09_NS_Priloha_1b\1b_2Sml_Rámcové návrhy jízdních řádů\Rámcové návrhy jízdních řádů\"/>
    </mc:Choice>
  </mc:AlternateContent>
  <bookViews>
    <workbookView xWindow="0" yWindow="0" windowWidth="23040" windowHeight="9195"/>
  </bookViews>
  <sheets>
    <sheet name="243 - Okrouhlice" sheetId="12" r:id="rId1"/>
  </sheets>
  <definedNames>
    <definedName name="_xlnm.Print_Area" localSheetId="0">'243 - Okrouhlice'!$A$1:$W$67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0" i="12" l="1"/>
  <c r="F61" i="12" s="1"/>
  <c r="F62" i="12" s="1"/>
  <c r="K54" i="12"/>
  <c r="E54" i="12"/>
  <c r="J52" i="12"/>
  <c r="J53" i="12" s="1"/>
  <c r="J54" i="12" s="1"/>
  <c r="J55" i="12" s="1"/>
  <c r="J56" i="12" s="1"/>
  <c r="J57" i="12" s="1"/>
  <c r="J58" i="12" s="1"/>
  <c r="J59" i="12" s="1"/>
  <c r="J60" i="12" s="1"/>
  <c r="J63" i="12" s="1"/>
  <c r="J64" i="12" s="1"/>
  <c r="J65" i="12" s="1"/>
  <c r="R46" i="12"/>
  <c r="R48" i="12" s="1"/>
  <c r="R49" i="12" s="1"/>
  <c r="R50" i="12" s="1"/>
  <c r="R51" i="12" s="1"/>
  <c r="R52" i="12" s="1"/>
  <c r="R53" i="12" s="1"/>
  <c r="R54" i="12" s="1"/>
  <c r="R55" i="12" s="1"/>
  <c r="R56" i="12" s="1"/>
  <c r="R57" i="12" s="1"/>
  <c r="R58" i="12" s="1"/>
  <c r="R59" i="12" s="1"/>
  <c r="R60" i="12" s="1"/>
  <c r="R63" i="12" s="1"/>
  <c r="R64" i="12" s="1"/>
  <c r="R65" i="12" s="1"/>
  <c r="Q46" i="12"/>
  <c r="Q48" i="12" s="1"/>
  <c r="Q49" i="12" s="1"/>
  <c r="Q50" i="12" s="1"/>
  <c r="Q51" i="12" s="1"/>
  <c r="Q52" i="12" s="1"/>
  <c r="Q53" i="12" s="1"/>
  <c r="Q54" i="12" s="1"/>
  <c r="Q55" i="12" s="1"/>
  <c r="Q56" i="12" s="1"/>
  <c r="Q57" i="12" s="1"/>
  <c r="Q58" i="12" s="1"/>
  <c r="Q59" i="12" s="1"/>
  <c r="Q60" i="12" s="1"/>
  <c r="Q63" i="12" s="1"/>
  <c r="Q64" i="12" s="1"/>
  <c r="Q65" i="12" s="1"/>
  <c r="P46" i="12"/>
  <c r="P48" i="12" s="1"/>
  <c r="P49" i="12" s="1"/>
  <c r="P50" i="12" s="1"/>
  <c r="P51" i="12" s="1"/>
  <c r="P52" i="12" s="1"/>
  <c r="P53" i="12" s="1"/>
  <c r="P54" i="12" s="1"/>
  <c r="P55" i="12" s="1"/>
  <c r="P56" i="12" s="1"/>
  <c r="P57" i="12" s="1"/>
  <c r="P58" i="12" s="1"/>
  <c r="P59" i="12" s="1"/>
  <c r="P60" i="12" s="1"/>
  <c r="P63" i="12" s="1"/>
  <c r="P64" i="12" s="1"/>
  <c r="P65" i="12" s="1"/>
  <c r="O46" i="12"/>
  <c r="O48" i="12" s="1"/>
  <c r="O49" i="12" s="1"/>
  <c r="O50" i="12" s="1"/>
  <c r="O51" i="12" s="1"/>
  <c r="O52" i="12" s="1"/>
  <c r="O53" i="12" s="1"/>
  <c r="O54" i="12" s="1"/>
  <c r="O55" i="12" s="1"/>
  <c r="O56" i="12" s="1"/>
  <c r="O57" i="12" s="1"/>
  <c r="O58" i="12" s="1"/>
  <c r="O59" i="12" s="1"/>
  <c r="O60" i="12" s="1"/>
  <c r="O63" i="12" s="1"/>
  <c r="O64" i="12" s="1"/>
  <c r="O65" i="12" s="1"/>
  <c r="N46" i="12"/>
  <c r="N48" i="12" s="1"/>
  <c r="N49" i="12" s="1"/>
  <c r="N50" i="12" s="1"/>
  <c r="N51" i="12" s="1"/>
  <c r="N52" i="12" s="1"/>
  <c r="N53" i="12" s="1"/>
  <c r="N54" i="12" s="1"/>
  <c r="M46" i="12"/>
  <c r="M48" i="12" s="1"/>
  <c r="M49" i="12" s="1"/>
  <c r="M50" i="12" s="1"/>
  <c r="M51" i="12" s="1"/>
  <c r="M52" i="12" s="1"/>
  <c r="M53" i="12" s="1"/>
  <c r="M54" i="12" s="1"/>
  <c r="M55" i="12" s="1"/>
  <c r="M56" i="12" s="1"/>
  <c r="M57" i="12" s="1"/>
  <c r="M58" i="12" s="1"/>
  <c r="M59" i="12" s="1"/>
  <c r="M60" i="12" s="1"/>
  <c r="M63" i="12" s="1"/>
  <c r="M64" i="12" s="1"/>
  <c r="M65" i="12" s="1"/>
  <c r="L46" i="12"/>
  <c r="L48" i="12" s="1"/>
  <c r="L49" i="12" s="1"/>
  <c r="L50" i="12" s="1"/>
  <c r="L51" i="12" s="1"/>
  <c r="L52" i="12" s="1"/>
  <c r="L53" i="12" s="1"/>
  <c r="L54" i="12" s="1"/>
  <c r="L55" i="12" s="1"/>
  <c r="L56" i="12" s="1"/>
  <c r="L57" i="12" s="1"/>
  <c r="L58" i="12" s="1"/>
  <c r="L59" i="12" s="1"/>
  <c r="L60" i="12" s="1"/>
  <c r="L63" i="12" s="1"/>
  <c r="L64" i="12" s="1"/>
  <c r="L65" i="12" s="1"/>
  <c r="J46" i="12"/>
  <c r="J48" i="12" s="1"/>
  <c r="J49" i="12" s="1"/>
  <c r="J50" i="12" s="1"/>
  <c r="J51" i="12" s="1"/>
  <c r="I46" i="12"/>
  <c r="I48" i="12" s="1"/>
  <c r="I49" i="12" s="1"/>
  <c r="I50" i="12" s="1"/>
  <c r="I51" i="12" s="1"/>
  <c r="I52" i="12" s="1"/>
  <c r="I53" i="12" s="1"/>
  <c r="I54" i="12" s="1"/>
  <c r="I55" i="12" s="1"/>
  <c r="I56" i="12" s="1"/>
  <c r="I57" i="12" s="1"/>
  <c r="I58" i="12" s="1"/>
  <c r="I59" i="12" s="1"/>
  <c r="I60" i="12" s="1"/>
  <c r="I63" i="12" s="1"/>
  <c r="I64" i="12" s="1"/>
  <c r="I65" i="12" s="1"/>
  <c r="H46" i="12"/>
  <c r="H48" i="12" s="1"/>
  <c r="H49" i="12" s="1"/>
  <c r="H50" i="12" s="1"/>
  <c r="H51" i="12" s="1"/>
  <c r="H52" i="12" s="1"/>
  <c r="H53" i="12" s="1"/>
  <c r="H54" i="12" s="1"/>
  <c r="H55" i="12" s="1"/>
  <c r="H56" i="12" s="1"/>
  <c r="H57" i="12" s="1"/>
  <c r="H58" i="12" s="1"/>
  <c r="H59" i="12" s="1"/>
  <c r="H60" i="12" s="1"/>
  <c r="H63" i="12" s="1"/>
  <c r="H64" i="12" s="1"/>
  <c r="H65" i="12" s="1"/>
  <c r="G46" i="12"/>
  <c r="G48" i="12" s="1"/>
  <c r="G49" i="12" s="1"/>
  <c r="G50" i="12" s="1"/>
  <c r="G51" i="12" s="1"/>
  <c r="G52" i="12" s="1"/>
  <c r="G53" i="12" s="1"/>
  <c r="G54" i="12" s="1"/>
  <c r="G55" i="12" s="1"/>
  <c r="G56" i="12" s="1"/>
  <c r="G57" i="12" s="1"/>
  <c r="G58" i="12" s="1"/>
  <c r="G59" i="12" s="1"/>
  <c r="G60" i="12" s="1"/>
  <c r="G63" i="12" s="1"/>
  <c r="G64" i="12" s="1"/>
  <c r="G65" i="12" s="1"/>
  <c r="D46" i="12"/>
  <c r="D48" i="12" s="1"/>
  <c r="D49" i="12" s="1"/>
  <c r="D50" i="12" s="1"/>
  <c r="D51" i="12" s="1"/>
  <c r="D52" i="12" s="1"/>
  <c r="D53" i="12" s="1"/>
  <c r="D54" i="12" s="1"/>
  <c r="D55" i="12" s="1"/>
  <c r="D56" i="12" s="1"/>
  <c r="D57" i="12" s="1"/>
  <c r="D58" i="12" s="1"/>
  <c r="D59" i="12" s="1"/>
  <c r="D60" i="12" s="1"/>
  <c r="D63" i="12" s="1"/>
  <c r="D64" i="12" s="1"/>
  <c r="D65" i="12" s="1"/>
  <c r="C46" i="12"/>
  <c r="C48" i="12" s="1"/>
  <c r="C49" i="12" s="1"/>
  <c r="C50" i="12" s="1"/>
  <c r="C51" i="12" s="1"/>
  <c r="C52" i="12" s="1"/>
  <c r="C53" i="12" s="1"/>
  <c r="C54" i="12" s="1"/>
  <c r="C55" i="12" s="1"/>
  <c r="C56" i="12" s="1"/>
  <c r="C57" i="12" s="1"/>
  <c r="C58" i="12" s="1"/>
  <c r="C59" i="12" s="1"/>
  <c r="C60" i="12" s="1"/>
  <c r="C63" i="12" s="1"/>
  <c r="C64" i="12" s="1"/>
  <c r="C65" i="12" s="1"/>
  <c r="B46" i="12"/>
  <c r="B48" i="12" s="1"/>
  <c r="B49" i="12" s="1"/>
  <c r="B50" i="12" s="1"/>
  <c r="B51" i="12" s="1"/>
  <c r="B52" i="12" s="1"/>
  <c r="B53" i="12" s="1"/>
  <c r="B54" i="12" s="1"/>
  <c r="B55" i="12" s="1"/>
  <c r="B56" i="12" s="1"/>
  <c r="B57" i="12" s="1"/>
  <c r="B58" i="12" s="1"/>
  <c r="B59" i="12" s="1"/>
  <c r="B60" i="12" s="1"/>
  <c r="B63" i="12" s="1"/>
  <c r="B64" i="12" s="1"/>
  <c r="B65" i="12" s="1"/>
  <c r="N33" i="12"/>
  <c r="K33" i="12"/>
  <c r="E26" i="12"/>
  <c r="E27" i="12" s="1"/>
  <c r="E28" i="12" s="1"/>
  <c r="E29" i="12" s="1"/>
  <c r="E31" i="12" s="1"/>
  <c r="E33" i="12" s="1"/>
  <c r="E25" i="12"/>
  <c r="C21" i="12"/>
  <c r="C22" i="12" s="1"/>
  <c r="C23" i="12" s="1"/>
  <c r="C24" i="12" s="1"/>
  <c r="C25" i="12" s="1"/>
  <c r="C26" i="12" s="1"/>
  <c r="C27" i="12" s="1"/>
  <c r="C28" i="12" s="1"/>
  <c r="C29" i="12" s="1"/>
  <c r="C31" i="12" s="1"/>
  <c r="C33" i="12" s="1"/>
  <c r="G18" i="12"/>
  <c r="G19" i="12" s="1"/>
  <c r="C18" i="12"/>
  <c r="C19" i="12" s="1"/>
  <c r="C20" i="12" s="1"/>
  <c r="B18" i="12"/>
  <c r="B19" i="12" s="1"/>
  <c r="B20" i="12" s="1"/>
  <c r="B21" i="12" s="1"/>
  <c r="B22" i="12" s="1"/>
  <c r="B23" i="12" s="1"/>
  <c r="B24" i="12" s="1"/>
  <c r="B25" i="12" s="1"/>
  <c r="B26" i="12" s="1"/>
  <c r="B27" i="12" s="1"/>
  <c r="B28" i="12" s="1"/>
  <c r="B29" i="12" s="1"/>
  <c r="B31" i="12" s="1"/>
  <c r="B33" i="12" s="1"/>
  <c r="O15" i="12"/>
  <c r="O18" i="12" s="1"/>
  <c r="O19" i="12" s="1"/>
  <c r="O20" i="12" s="1"/>
  <c r="O21" i="12" s="1"/>
  <c r="O22" i="12" s="1"/>
  <c r="O23" i="12" s="1"/>
  <c r="O24" i="12" s="1"/>
  <c r="O25" i="12" s="1"/>
  <c r="O26" i="12" s="1"/>
  <c r="O27" i="12" s="1"/>
  <c r="O28" i="12" s="1"/>
  <c r="O29" i="12" s="1"/>
  <c r="O31" i="12" s="1"/>
  <c r="O33" i="12" s="1"/>
  <c r="I15" i="12"/>
  <c r="I18" i="12" s="1"/>
  <c r="I19" i="12" s="1"/>
  <c r="I20" i="12" s="1"/>
  <c r="I21" i="12" s="1"/>
  <c r="I22" i="12" s="1"/>
  <c r="I23" i="12" s="1"/>
  <c r="I24" i="12" s="1"/>
  <c r="I25" i="12" s="1"/>
  <c r="I26" i="12" s="1"/>
  <c r="I27" i="12" s="1"/>
  <c r="I28" i="12" s="1"/>
  <c r="I29" i="12" s="1"/>
  <c r="I31" i="12" s="1"/>
  <c r="I33" i="12" s="1"/>
  <c r="R14" i="12"/>
  <c r="R15" i="12" s="1"/>
  <c r="R18" i="12" s="1"/>
  <c r="R19" i="12" s="1"/>
  <c r="R20" i="12" s="1"/>
  <c r="R21" i="12" s="1"/>
  <c r="R22" i="12" s="1"/>
  <c r="R23" i="12" s="1"/>
  <c r="R24" i="12" s="1"/>
  <c r="R25" i="12" s="1"/>
  <c r="R26" i="12" s="1"/>
  <c r="R27" i="12" s="1"/>
  <c r="R28" i="12" s="1"/>
  <c r="R29" i="12" s="1"/>
  <c r="R31" i="12" s="1"/>
  <c r="R33" i="12" s="1"/>
  <c r="Q14" i="12"/>
  <c r="Q15" i="12" s="1"/>
  <c r="Q18" i="12" s="1"/>
  <c r="Q19" i="12" s="1"/>
  <c r="Q20" i="12" s="1"/>
  <c r="Q21" i="12" s="1"/>
  <c r="Q22" i="12" s="1"/>
  <c r="Q23" i="12" s="1"/>
  <c r="Q24" i="12" s="1"/>
  <c r="Q25" i="12" s="1"/>
  <c r="Q26" i="12" s="1"/>
  <c r="Q27" i="12" s="1"/>
  <c r="Q28" i="12" s="1"/>
  <c r="Q29" i="12" s="1"/>
  <c r="Q31" i="12" s="1"/>
  <c r="Q33" i="12" s="1"/>
  <c r="P14" i="12"/>
  <c r="P15" i="12" s="1"/>
  <c r="P18" i="12" s="1"/>
  <c r="P19" i="12" s="1"/>
  <c r="P20" i="12" s="1"/>
  <c r="P21" i="12" s="1"/>
  <c r="P22" i="12" s="1"/>
  <c r="P23" i="12" s="1"/>
  <c r="P24" i="12" s="1"/>
  <c r="P25" i="12" s="1"/>
  <c r="P26" i="12" s="1"/>
  <c r="P27" i="12" s="1"/>
  <c r="P28" i="12" s="1"/>
  <c r="P29" i="12" s="1"/>
  <c r="P31" i="12" s="1"/>
  <c r="P33" i="12" s="1"/>
  <c r="O14" i="12"/>
  <c r="M14" i="12"/>
  <c r="M15" i="12" s="1"/>
  <c r="M18" i="12" s="1"/>
  <c r="M19" i="12" s="1"/>
  <c r="M20" i="12" s="1"/>
  <c r="M21" i="12" s="1"/>
  <c r="M22" i="12" s="1"/>
  <c r="M23" i="12" s="1"/>
  <c r="M24" i="12" s="1"/>
  <c r="M25" i="12" s="1"/>
  <c r="M26" i="12" s="1"/>
  <c r="M27" i="12" s="1"/>
  <c r="M28" i="12" s="1"/>
  <c r="M29" i="12" s="1"/>
  <c r="M31" i="12" s="1"/>
  <c r="M33" i="12" s="1"/>
  <c r="L14" i="12"/>
  <c r="L15" i="12" s="1"/>
  <c r="L18" i="12" s="1"/>
  <c r="L19" i="12" s="1"/>
  <c r="L20" i="12" s="1"/>
  <c r="L21" i="12" s="1"/>
  <c r="L22" i="12" s="1"/>
  <c r="L23" i="12" s="1"/>
  <c r="L24" i="12" s="1"/>
  <c r="L25" i="12" s="1"/>
  <c r="L26" i="12" s="1"/>
  <c r="L27" i="12" s="1"/>
  <c r="L28" i="12" s="1"/>
  <c r="L29" i="12" s="1"/>
  <c r="L31" i="12" s="1"/>
  <c r="L33" i="12" s="1"/>
  <c r="J14" i="12"/>
  <c r="J15" i="12" s="1"/>
  <c r="J18" i="12" s="1"/>
  <c r="J19" i="12" s="1"/>
  <c r="J20" i="12" s="1"/>
  <c r="J21" i="12" s="1"/>
  <c r="J22" i="12" s="1"/>
  <c r="J23" i="12" s="1"/>
  <c r="J24" i="12" s="1"/>
  <c r="J25" i="12" s="1"/>
  <c r="J26" i="12" s="1"/>
  <c r="J27" i="12" s="1"/>
  <c r="J28" i="12" s="1"/>
  <c r="J29" i="12" s="1"/>
  <c r="J31" i="12" s="1"/>
  <c r="J33" i="12" s="1"/>
  <c r="I14" i="12"/>
  <c r="H14" i="12"/>
  <c r="H15" i="12" s="1"/>
  <c r="H18" i="12" s="1"/>
  <c r="H19" i="12" s="1"/>
  <c r="H20" i="12" s="1"/>
  <c r="H21" i="12" s="1"/>
  <c r="H22" i="12" s="1"/>
  <c r="H23" i="12" s="1"/>
  <c r="H24" i="12" s="1"/>
  <c r="H25" i="12" s="1"/>
  <c r="H26" i="12" s="1"/>
  <c r="H27" i="12" s="1"/>
  <c r="H28" i="12" s="1"/>
  <c r="H29" i="12" s="1"/>
  <c r="H31" i="12" s="1"/>
  <c r="H33" i="12" s="1"/>
  <c r="F14" i="12"/>
  <c r="F15" i="12" s="1"/>
  <c r="F18" i="12" s="1"/>
  <c r="F19" i="12" s="1"/>
  <c r="F20" i="12" s="1"/>
  <c r="F21" i="12" s="1"/>
  <c r="F22" i="12" s="1"/>
  <c r="F23" i="12" s="1"/>
  <c r="F24" i="12" s="1"/>
  <c r="F25" i="12" s="1"/>
  <c r="F26" i="12" s="1"/>
  <c r="F27" i="12" s="1"/>
  <c r="F28" i="12" s="1"/>
  <c r="F29" i="12" s="1"/>
  <c r="F31" i="12" s="1"/>
  <c r="F33" i="12" s="1"/>
  <c r="D14" i="12"/>
  <c r="D15" i="12" s="1"/>
  <c r="D18" i="12" s="1"/>
  <c r="D19" i="12" s="1"/>
  <c r="D20" i="12" s="1"/>
  <c r="D21" i="12" s="1"/>
  <c r="D22" i="12" s="1"/>
  <c r="D23" i="12" s="1"/>
  <c r="D24" i="12" s="1"/>
  <c r="D25" i="12" s="1"/>
  <c r="D26" i="12" s="1"/>
  <c r="D27" i="12" s="1"/>
  <c r="D28" i="12" s="1"/>
  <c r="D29" i="12" s="1"/>
  <c r="D31" i="12" s="1"/>
  <c r="D33" i="12" s="1"/>
</calcChain>
</file>

<file path=xl/sharedStrings.xml><?xml version="1.0" encoding="utf-8"?>
<sst xmlns="http://schemas.openxmlformats.org/spreadsheetml/2006/main" count="264" uniqueCount="71">
  <si>
    <t>Pracovní dny</t>
  </si>
  <si>
    <t>Soboty, neděle a státní svátky</t>
  </si>
  <si>
    <t>číslo oběhu škola</t>
  </si>
  <si>
    <t>bez provozu</t>
  </si>
  <si>
    <t>číslo oběhu prázdniny</t>
  </si>
  <si>
    <t>číslo oběhu sobota</t>
  </si>
  <si>
    <t>číslo oběhu neděle</t>
  </si>
  <si>
    <t>číslo spoje</t>
  </si>
  <si>
    <t>jede v</t>
  </si>
  <si>
    <t>specifické dny jízdy</t>
  </si>
  <si>
    <t>&gt;</t>
  </si>
  <si>
    <t>opačný směr</t>
  </si>
  <si>
    <t>2</t>
  </si>
  <si>
    <t>4</t>
  </si>
  <si>
    <t>X</t>
  </si>
  <si>
    <t>9</t>
  </si>
  <si>
    <t>7</t>
  </si>
  <si>
    <t>5</t>
  </si>
  <si>
    <t>21</t>
  </si>
  <si>
    <t>15</t>
  </si>
  <si>
    <t>25</t>
  </si>
  <si>
    <t>17</t>
  </si>
  <si>
    <t>27</t>
  </si>
  <si>
    <t>Světlá n.Sáz.,,Sázavská</t>
  </si>
  <si>
    <t>Světlá n.Sáz.,,Na Sídlišti</t>
  </si>
  <si>
    <t>Světlá n.Sáz.,,Komenského</t>
  </si>
  <si>
    <t>Světlá n.Sáz.,,hotel Koruna</t>
  </si>
  <si>
    <t>|</t>
  </si>
  <si>
    <t>Havlíčkův Brod,,Perknov;MHD</t>
  </si>
  <si>
    <t>Havlíčkův Brod,,Psych.léčebna;MHD</t>
  </si>
  <si>
    <t>Havlíčkův Brod,,Havlíčkova;MHD</t>
  </si>
  <si>
    <t>Havlíčkův Brod,,Masarykova</t>
  </si>
  <si>
    <t>Havlíčkův Brod,,stavební škola</t>
  </si>
  <si>
    <t>Havlíčkův Brod,,dopravní terminál;MHD</t>
  </si>
  <si>
    <t>6</t>
  </si>
  <si>
    <t>20</t>
  </si>
  <si>
    <t>8</t>
  </si>
  <si>
    <t>14</t>
  </si>
  <si>
    <t>16</t>
  </si>
  <si>
    <t>22</t>
  </si>
  <si>
    <t>18</t>
  </si>
  <si>
    <t>24</t>
  </si>
  <si>
    <t>28</t>
  </si>
  <si>
    <t>Světlá n.Sáz.,,žel.st.</t>
  </si>
  <si>
    <t>Pracovní verze k datu: 21. 2. 2018</t>
  </si>
  <si>
    <t>LINKA 243 SVĚTLÁ NAD SÁZAVOU - OKROUHLICE - HAVLÍČKŮV BROD</t>
  </si>
  <si>
    <t xml:space="preserve">Spoje 5, 7, 8, 15, 18, 19, 22, 27, 28, 30, 40 a 403 zajišťuje dopravce pro oblast č. 7 </t>
  </si>
  <si>
    <t>41</t>
  </si>
  <si>
    <t>405</t>
  </si>
  <si>
    <t>29</t>
  </si>
  <si>
    <t>403</t>
  </si>
  <si>
    <t>19</t>
  </si>
  <si>
    <t>31</t>
  </si>
  <si>
    <t>p</t>
  </si>
  <si>
    <t>Světlá n.Sáz.,,Bohemia</t>
  </si>
  <si>
    <t>Nová Ves u Světlé,,obec</t>
  </si>
  <si>
    <t>Nová Ves u Světlé,Dobrá,domky</t>
  </si>
  <si>
    <t>Nová Ves u Světlé,Dobrá,závod</t>
  </si>
  <si>
    <t>Okrouhlice,Babice</t>
  </si>
  <si>
    <t>Okrouhlice,,most</t>
  </si>
  <si>
    <t>Okrouhlice</t>
  </si>
  <si>
    <t>Okrouhlice,Chlístov,dolní</t>
  </si>
  <si>
    <t>Okrouhlice,Chlístov,horní</t>
  </si>
  <si>
    <t>Havlíčkův Brod,,Bezručova;( MHD</t>
  </si>
  <si>
    <t>26</t>
  </si>
  <si>
    <t>404</t>
  </si>
  <si>
    <t>30</t>
  </si>
  <si>
    <t>40</t>
  </si>
  <si>
    <t>p = pokračuje z/do směr Ledeč nad Sázavou</t>
  </si>
  <si>
    <t>Střední autobus.</t>
  </si>
  <si>
    <t>Spoje 1-4, 6, 9-14, 16, 17, 20, 21, 24-26, 29, 31-402, 404 a 405   zajišťuje dopravce pro oblast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</si>
</sst>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_-* #,##0.00\ _K_č_-;\-* #,##0.00\ _K_č_-;_-* &quot;-&quot;??\ _K_č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trike/>
      <sz val="9"/>
      <color rgb="FF0070C0"/>
      <name val="Arial"/>
      <family val="2"/>
      <charset val="238"/>
    </font>
    <font>
      <strike/>
      <sz val="9"/>
      <name val="Arial"/>
      <family val="2"/>
      <charset val="238"/>
    </font>
    <font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9" fillId="0" borderId="0"/>
    <xf numFmtId="165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2" fillId="0" borderId="0" xfId="0" applyFont="1" applyFill="1"/>
    <xf numFmtId="49" fontId="4" fillId="0" borderId="0" xfId="1" applyNumberFormat="1" applyFont="1" applyFill="1" applyBorder="1" applyAlignment="1">
      <alignment horizontal="center" vertical="center"/>
    </xf>
    <xf numFmtId="20" fontId="2" fillId="0" borderId="0" xfId="0" applyNumberFormat="1" applyFont="1" applyFill="1" applyAlignment="1">
      <alignment horizontal="center"/>
    </xf>
    <xf numFmtId="0" fontId="6" fillId="0" borderId="0" xfId="0" applyFont="1" applyFill="1"/>
    <xf numFmtId="49" fontId="8" fillId="0" borderId="0" xfId="1" applyNumberFormat="1" applyFont="1" applyFill="1" applyBorder="1" applyAlignment="1">
      <alignment horizontal="left" vertical="center"/>
    </xf>
    <xf numFmtId="0" fontId="10" fillId="0" borderId="1" xfId="2" applyFont="1" applyFill="1" applyBorder="1"/>
    <xf numFmtId="0" fontId="2" fillId="0" borderId="2" xfId="0" applyFont="1" applyFill="1" applyBorder="1"/>
    <xf numFmtId="49" fontId="2" fillId="0" borderId="2" xfId="0" applyNumberFormat="1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20" fontId="2" fillId="0" borderId="3" xfId="0" applyNumberFormat="1" applyFont="1" applyFill="1" applyBorder="1" applyAlignment="1">
      <alignment horizontal="center"/>
    </xf>
    <xf numFmtId="20" fontId="5" fillId="0" borderId="0" xfId="0" applyNumberFormat="1" applyFont="1" applyFill="1"/>
    <xf numFmtId="0" fontId="2" fillId="0" borderId="3" xfId="0" applyFont="1" applyFill="1" applyBorder="1"/>
    <xf numFmtId="20" fontId="2" fillId="0" borderId="4" xfId="0" applyNumberFormat="1" applyFont="1" applyFill="1" applyBorder="1" applyAlignment="1">
      <alignment horizontal="center"/>
    </xf>
    <xf numFmtId="20" fontId="4" fillId="0" borderId="4" xfId="0" applyNumberFormat="1" applyFont="1" applyFill="1" applyBorder="1" applyAlignment="1">
      <alignment horizontal="center"/>
    </xf>
    <xf numFmtId="0" fontId="11" fillId="0" borderId="0" xfId="0" applyFont="1" applyFill="1" applyBorder="1"/>
    <xf numFmtId="0" fontId="10" fillId="0" borderId="0" xfId="0" applyFont="1" applyFill="1"/>
    <xf numFmtId="20" fontId="2" fillId="0" borderId="2" xfId="0" applyNumberFormat="1" applyFont="1" applyFill="1" applyBorder="1" applyAlignment="1">
      <alignment horizontal="center"/>
    </xf>
    <xf numFmtId="49" fontId="2" fillId="0" borderId="0" xfId="0" applyNumberFormat="1" applyFont="1" applyFill="1"/>
    <xf numFmtId="20" fontId="4" fillId="0" borderId="0" xfId="0" applyNumberFormat="1" applyFont="1" applyFill="1" applyAlignment="1">
      <alignment horizontal="center"/>
    </xf>
    <xf numFmtId="20" fontId="4" fillId="0" borderId="3" xfId="0" applyNumberFormat="1" applyFont="1" applyFill="1" applyBorder="1" applyAlignment="1">
      <alignment horizontal="center"/>
    </xf>
    <xf numFmtId="49" fontId="5" fillId="0" borderId="0" xfId="0" applyNumberFormat="1" applyFont="1" applyFill="1"/>
    <xf numFmtId="49" fontId="4" fillId="0" borderId="2" xfId="0" applyNumberFormat="1" applyFont="1" applyFill="1" applyBorder="1" applyAlignment="1">
      <alignment horizontal="center"/>
    </xf>
    <xf numFmtId="1" fontId="10" fillId="0" borderId="1" xfId="2" applyNumberFormat="1" applyFont="1" applyFill="1" applyBorder="1"/>
    <xf numFmtId="1" fontId="4" fillId="0" borderId="2" xfId="0" applyNumberFormat="1" applyFont="1" applyFill="1" applyBorder="1" applyAlignment="1">
      <alignment horizontal="center"/>
    </xf>
    <xf numFmtId="0" fontId="2" fillId="0" borderId="1" xfId="0" applyFont="1" applyFill="1" applyBorder="1"/>
    <xf numFmtId="20" fontId="4" fillId="0" borderId="5" xfId="0" applyNumberFormat="1" applyFont="1" applyFill="1" applyBorder="1" applyAlignment="1">
      <alignment horizontal="center"/>
    </xf>
    <xf numFmtId="20" fontId="4" fillId="0" borderId="2" xfId="0" applyNumberFormat="1" applyFont="1" applyFill="1" applyBorder="1" applyAlignment="1">
      <alignment horizontal="center"/>
    </xf>
    <xf numFmtId="20" fontId="2" fillId="0" borderId="5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4" fillId="0" borderId="0" xfId="0" applyFont="1" applyFill="1" applyBorder="1"/>
    <xf numFmtId="1" fontId="2" fillId="0" borderId="0" xfId="0" applyNumberFormat="1" applyFont="1" applyFill="1"/>
    <xf numFmtId="0" fontId="2" fillId="0" borderId="5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12" fillId="0" borderId="0" xfId="0" applyFont="1" applyFill="1"/>
    <xf numFmtId="0" fontId="7" fillId="0" borderId="0" xfId="0" applyFont="1" applyFill="1" applyAlignment="1">
      <alignment horizontal="left"/>
    </xf>
    <xf numFmtId="0" fontId="4" fillId="0" borderId="2" xfId="0" applyNumberFormat="1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2" xfId="0" applyFont="1" applyFill="1" applyBorder="1"/>
    <xf numFmtId="49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5" fillId="0" borderId="0" xfId="0" applyNumberFormat="1" applyFont="1" applyFill="1"/>
    <xf numFmtId="1" fontId="4" fillId="0" borderId="2" xfId="1" applyNumberFormat="1" applyFont="1" applyFill="1" applyBorder="1" applyAlignment="1">
      <alignment horizontal="center" vertical="center"/>
    </xf>
    <xf numFmtId="20" fontId="13" fillId="0" borderId="5" xfId="0" applyNumberFormat="1" applyFont="1" applyFill="1" applyBorder="1" applyAlignment="1">
      <alignment horizontal="center"/>
    </xf>
    <xf numFmtId="20" fontId="14" fillId="0" borderId="5" xfId="0" applyNumberFormat="1" applyFont="1" applyFill="1" applyBorder="1" applyAlignment="1">
      <alignment horizontal="center"/>
    </xf>
    <xf numFmtId="20" fontId="13" fillId="0" borderId="3" xfId="0" applyNumberFormat="1" applyFont="1" applyFill="1" applyBorder="1" applyAlignment="1">
      <alignment horizontal="center"/>
    </xf>
    <xf numFmtId="20" fontId="14" fillId="0" borderId="3" xfId="0" applyNumberFormat="1" applyFont="1" applyFill="1" applyBorder="1" applyAlignment="1">
      <alignment horizontal="center"/>
    </xf>
    <xf numFmtId="20" fontId="2" fillId="0" borderId="1" xfId="0" applyNumberFormat="1" applyFont="1" applyFill="1" applyBorder="1" applyAlignment="1">
      <alignment horizontal="center"/>
    </xf>
    <xf numFmtId="2" fontId="10" fillId="0" borderId="1" xfId="2" applyNumberFormat="1" applyFont="1" applyFill="1" applyBorder="1"/>
    <xf numFmtId="2" fontId="2" fillId="0" borderId="1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center"/>
    </xf>
    <xf numFmtId="2" fontId="2" fillId="0" borderId="0" xfId="0" applyNumberFormat="1" applyFont="1" applyFill="1" applyAlignment="1">
      <alignment horizontal="center"/>
    </xf>
    <xf numFmtId="2" fontId="11" fillId="0" borderId="0" xfId="0" applyNumberFormat="1" applyFont="1" applyFill="1" applyAlignment="1">
      <alignment horizontal="left"/>
    </xf>
    <xf numFmtId="2" fontId="2" fillId="0" borderId="0" xfId="0" applyNumberFormat="1" applyFont="1" applyFill="1"/>
    <xf numFmtId="2" fontId="5" fillId="0" borderId="0" xfId="0" applyNumberFormat="1" applyFont="1" applyFill="1"/>
    <xf numFmtId="0" fontId="15" fillId="0" borderId="0" xfId="0" applyFont="1" applyFill="1" applyBorder="1"/>
    <xf numFmtId="0" fontId="15" fillId="0" borderId="0" xfId="0" applyFont="1" applyFill="1"/>
    <xf numFmtId="20" fontId="15" fillId="0" borderId="0" xfId="0" applyNumberFormat="1" applyFont="1" applyFill="1"/>
    <xf numFmtId="1" fontId="15" fillId="0" borderId="0" xfId="0" applyNumberFormat="1" applyFont="1" applyFill="1"/>
    <xf numFmtId="49" fontId="15" fillId="0" borderId="0" xfId="0" applyNumberFormat="1" applyFont="1" applyFill="1"/>
    <xf numFmtId="2" fontId="15" fillId="0" borderId="0" xfId="0" applyNumberFormat="1" applyFont="1" applyFill="1"/>
  </cellXfs>
  <cellStyles count="4">
    <cellStyle name="Čárka 2" xfId="3"/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457200</xdr:colOff>
      <xdr:row>1</xdr:row>
      <xdr:rowOff>66675</xdr:rowOff>
    </xdr:from>
    <xdr:to>
      <xdr:col>0</xdr:col>
      <xdr:colOff>1333500</xdr:colOff>
      <xdr:row>3</xdr:row>
      <xdr:rowOff>171450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" y="219075"/>
          <a:ext cx="876300" cy="476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tabSelected="1" zoomScaleNormal="100" workbookViewId="0">
      <selection activeCell="Z1" sqref="Z1:Z1048576"/>
    </sheetView>
  </sheetViews>
  <sheetFormatPr defaultColWidth="9.140625" defaultRowHeight="12" x14ac:dyDescent="0.2"/>
  <cols>
    <col min="1" max="1" width="28.28515625" style="32" customWidth="1"/>
    <col min="2" max="25" width="6.140625" style="36" customWidth="1"/>
    <col min="26" max="26" width="6.140625" style="60" customWidth="1"/>
    <col min="27" max="28" width="6.140625" style="3" customWidth="1"/>
    <col min="29" max="16384" width="9.140625" style="3"/>
  </cols>
  <sheetData>
    <row r="1" spans="1:26" x14ac:dyDescent="0.2">
      <c r="A1" s="3"/>
      <c r="S1" s="3" t="s">
        <v>44</v>
      </c>
    </row>
    <row r="2" spans="1:26" ht="15" x14ac:dyDescent="0.25">
      <c r="B2" s="6" t="s">
        <v>45</v>
      </c>
    </row>
    <row r="3" spans="1:26" ht="14.25" x14ac:dyDescent="0.2">
      <c r="B3" s="37" t="s">
        <v>70</v>
      </c>
    </row>
    <row r="4" spans="1:26" ht="14.25" x14ac:dyDescent="0.2">
      <c r="B4" s="37" t="s">
        <v>46</v>
      </c>
    </row>
    <row r="5" spans="1:26" x14ac:dyDescent="0.2">
      <c r="A5" s="4"/>
      <c r="B5" s="38"/>
      <c r="C5" s="38" t="s">
        <v>0</v>
      </c>
      <c r="T5" s="7" t="s">
        <v>1</v>
      </c>
      <c r="V5" s="3"/>
      <c r="W5" s="3"/>
      <c r="X5" s="3"/>
      <c r="Y5" s="3"/>
      <c r="Z5" s="61"/>
    </row>
    <row r="6" spans="1:26" x14ac:dyDescent="0.2">
      <c r="A6" s="8" t="s">
        <v>2</v>
      </c>
      <c r="B6" s="27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T6" s="3" t="s">
        <v>3</v>
      </c>
      <c r="V6" s="3"/>
      <c r="W6" s="3"/>
      <c r="X6" s="3"/>
      <c r="Y6" s="3"/>
      <c r="Z6" s="61"/>
    </row>
    <row r="7" spans="1:26" x14ac:dyDescent="0.2">
      <c r="A7" s="8" t="s">
        <v>4</v>
      </c>
      <c r="B7" s="27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V7" s="3"/>
      <c r="W7" s="3"/>
      <c r="X7" s="3"/>
      <c r="Y7" s="3"/>
      <c r="Z7" s="61"/>
    </row>
    <row r="8" spans="1:26" x14ac:dyDescent="0.2">
      <c r="A8" s="8" t="s">
        <v>5</v>
      </c>
      <c r="B8" s="27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V8" s="3"/>
      <c r="W8" s="3"/>
      <c r="X8" s="3"/>
      <c r="Y8" s="3"/>
      <c r="Z8" s="61"/>
    </row>
    <row r="9" spans="1:26" x14ac:dyDescent="0.2">
      <c r="A9" s="8" t="s">
        <v>6</v>
      </c>
      <c r="B9" s="27"/>
      <c r="C9" s="9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V9" s="3"/>
      <c r="W9" s="3"/>
      <c r="X9" s="3"/>
      <c r="Y9" s="3"/>
      <c r="Z9" s="61"/>
    </row>
    <row r="10" spans="1:26" x14ac:dyDescent="0.2">
      <c r="A10" s="8" t="s">
        <v>7</v>
      </c>
      <c r="B10" s="43" t="s">
        <v>20</v>
      </c>
      <c r="C10" s="10">
        <v>1</v>
      </c>
      <c r="D10" s="24">
        <v>3</v>
      </c>
      <c r="E10" s="24" t="s">
        <v>47</v>
      </c>
      <c r="F10" s="24" t="s">
        <v>17</v>
      </c>
      <c r="G10" s="24" t="s">
        <v>48</v>
      </c>
      <c r="H10" s="24" t="s">
        <v>16</v>
      </c>
      <c r="I10" s="24" t="s">
        <v>22</v>
      </c>
      <c r="J10" s="24" t="s">
        <v>49</v>
      </c>
      <c r="K10" s="39">
        <v>401</v>
      </c>
      <c r="L10" s="24" t="s">
        <v>15</v>
      </c>
      <c r="M10" s="24" t="s">
        <v>19</v>
      </c>
      <c r="N10" s="24" t="s">
        <v>50</v>
      </c>
      <c r="O10" s="24" t="s">
        <v>21</v>
      </c>
      <c r="P10" s="24" t="s">
        <v>51</v>
      </c>
      <c r="Q10" s="24" t="s">
        <v>18</v>
      </c>
      <c r="R10" s="24" t="s">
        <v>52</v>
      </c>
      <c r="S10" s="1"/>
      <c r="T10" s="5"/>
      <c r="U10" s="1"/>
      <c r="V10" s="3"/>
      <c r="W10" s="3"/>
      <c r="X10" s="3"/>
      <c r="Y10" s="13"/>
      <c r="Z10" s="62"/>
    </row>
    <row r="11" spans="1:26" s="33" customFormat="1" x14ac:dyDescent="0.2">
      <c r="A11" s="25" t="s">
        <v>8</v>
      </c>
      <c r="B11" s="44" t="s">
        <v>14</v>
      </c>
      <c r="C11" s="11" t="s">
        <v>14</v>
      </c>
      <c r="D11" s="26" t="s">
        <v>14</v>
      </c>
      <c r="E11" s="26" t="s">
        <v>14</v>
      </c>
      <c r="F11" s="26" t="s">
        <v>14</v>
      </c>
      <c r="G11" s="26" t="s">
        <v>14</v>
      </c>
      <c r="H11" s="26" t="s">
        <v>14</v>
      </c>
      <c r="I11" s="26" t="s">
        <v>14</v>
      </c>
      <c r="J11" s="26" t="s">
        <v>14</v>
      </c>
      <c r="K11" s="26" t="s">
        <v>14</v>
      </c>
      <c r="L11" s="26" t="s">
        <v>14</v>
      </c>
      <c r="M11" s="26" t="s">
        <v>14</v>
      </c>
      <c r="N11" s="26" t="s">
        <v>14</v>
      </c>
      <c r="O11" s="26" t="s">
        <v>14</v>
      </c>
      <c r="P11" s="26" t="s">
        <v>14</v>
      </c>
      <c r="Q11" s="26" t="s">
        <v>14</v>
      </c>
      <c r="R11" s="26" t="s">
        <v>14</v>
      </c>
      <c r="S11" s="2"/>
      <c r="T11" s="2"/>
      <c r="U11" s="2"/>
      <c r="V11" s="2"/>
      <c r="Y11" s="45"/>
      <c r="Z11" s="63"/>
    </row>
    <row r="12" spans="1:26" s="33" customFormat="1" x14ac:dyDescent="0.2">
      <c r="A12" s="25" t="s">
        <v>9</v>
      </c>
      <c r="B12" s="44"/>
      <c r="C12" s="11"/>
      <c r="D12" s="26"/>
      <c r="E12" s="46">
        <v>43</v>
      </c>
      <c r="F12" s="26" t="s">
        <v>53</v>
      </c>
      <c r="G12" s="46">
        <v>43</v>
      </c>
      <c r="H12" s="26"/>
      <c r="I12" s="26"/>
      <c r="J12" s="26"/>
      <c r="K12" s="46">
        <v>43</v>
      </c>
      <c r="L12" s="26"/>
      <c r="M12" s="46"/>
      <c r="N12" s="46">
        <v>43</v>
      </c>
      <c r="O12" s="26"/>
      <c r="P12" s="26"/>
      <c r="Q12" s="26"/>
      <c r="R12" s="26"/>
      <c r="S12" s="2"/>
      <c r="T12" s="2"/>
      <c r="U12" s="2"/>
      <c r="Y12" s="45"/>
      <c r="Z12" s="63"/>
    </row>
    <row r="13" spans="1:26" x14ac:dyDescent="0.2">
      <c r="A13" s="34" t="s">
        <v>43</v>
      </c>
      <c r="B13" s="47"/>
      <c r="C13" s="47"/>
      <c r="D13" s="28">
        <v>0.25833333333333336</v>
      </c>
      <c r="E13" s="48"/>
      <c r="F13" s="28">
        <v>0.3</v>
      </c>
      <c r="G13" s="48"/>
      <c r="H13" s="28">
        <v>0.34166666666666662</v>
      </c>
      <c r="I13" s="28">
        <v>0.42499999999999999</v>
      </c>
      <c r="J13" s="28">
        <v>0.5083333333333333</v>
      </c>
      <c r="K13" s="48"/>
      <c r="L13" s="28">
        <v>0.54999999999999993</v>
      </c>
      <c r="M13" s="28">
        <v>0.59166666666666667</v>
      </c>
      <c r="N13" s="48"/>
      <c r="O13" s="28">
        <v>0.6333333333333333</v>
      </c>
      <c r="P13" s="28">
        <v>0.67500000000000004</v>
      </c>
      <c r="Q13" s="28">
        <v>0.71666666666666701</v>
      </c>
      <c r="R13" s="28">
        <v>0.75833333333333297</v>
      </c>
      <c r="S13" s="5"/>
      <c r="T13" s="5"/>
      <c r="U13" s="3"/>
      <c r="V13" s="3"/>
      <c r="W13" s="3"/>
      <c r="X13" s="3"/>
      <c r="Y13" s="13"/>
      <c r="Z13" s="62">
        <v>0</v>
      </c>
    </row>
    <row r="14" spans="1:26" x14ac:dyDescent="0.2">
      <c r="A14" s="14" t="s">
        <v>26</v>
      </c>
      <c r="B14" s="49"/>
      <c r="C14" s="49"/>
      <c r="D14" s="22">
        <f>D13+$Z14</f>
        <v>0.2590277777777778</v>
      </c>
      <c r="E14" s="50"/>
      <c r="F14" s="22">
        <f>F13+$Z14</f>
        <v>0.30069444444444443</v>
      </c>
      <c r="G14" s="50"/>
      <c r="H14" s="22">
        <f t="shared" ref="H14:J15" si="0">H13+$Z14</f>
        <v>0.34236111111111106</v>
      </c>
      <c r="I14" s="22">
        <f t="shared" si="0"/>
        <v>0.42569444444444443</v>
      </c>
      <c r="J14" s="22">
        <f t="shared" si="0"/>
        <v>0.50902777777777775</v>
      </c>
      <c r="K14" s="50"/>
      <c r="L14" s="22">
        <f>L13+$Z14</f>
        <v>0.55069444444444438</v>
      </c>
      <c r="M14" s="22">
        <f>M13+$Z14</f>
        <v>0.59236111111111112</v>
      </c>
      <c r="N14" s="50"/>
      <c r="O14" s="22">
        <f t="shared" ref="O14:R15" si="1">O13+$Z14</f>
        <v>0.63402777777777775</v>
      </c>
      <c r="P14" s="22">
        <f t="shared" si="1"/>
        <v>0.67569444444444449</v>
      </c>
      <c r="Q14" s="22">
        <f t="shared" si="1"/>
        <v>0.71736111111111145</v>
      </c>
      <c r="R14" s="22">
        <f t="shared" si="1"/>
        <v>0.75902777777777741</v>
      </c>
      <c r="S14" s="5"/>
      <c r="T14" s="5"/>
      <c r="U14" s="3"/>
      <c r="V14" s="3"/>
      <c r="W14" s="3"/>
      <c r="X14" s="3"/>
      <c r="Y14" s="13"/>
      <c r="Z14" s="62">
        <v>6.9444444444444447E-4</v>
      </c>
    </row>
    <row r="15" spans="1:26" x14ac:dyDescent="0.2">
      <c r="A15" s="14" t="s">
        <v>25</v>
      </c>
      <c r="B15" s="12">
        <v>0.17777777777777778</v>
      </c>
      <c r="C15" s="12">
        <v>0.21944444444444444</v>
      </c>
      <c r="D15" s="22">
        <f>D14+$Z15</f>
        <v>0.26111111111111113</v>
      </c>
      <c r="E15" s="22"/>
      <c r="F15" s="22">
        <f>F14+$Z15</f>
        <v>0.30277777777777776</v>
      </c>
      <c r="G15" s="22">
        <v>0.31180555555555556</v>
      </c>
      <c r="H15" s="22">
        <f t="shared" si="0"/>
        <v>0.34444444444444439</v>
      </c>
      <c r="I15" s="22">
        <f t="shared" si="0"/>
        <v>0.42777777777777776</v>
      </c>
      <c r="J15" s="22">
        <f t="shared" si="0"/>
        <v>0.51111111111111107</v>
      </c>
      <c r="K15" s="22"/>
      <c r="L15" s="22">
        <f>L14+$Z15</f>
        <v>0.5527777777777777</v>
      </c>
      <c r="M15" s="22">
        <f>M14+$Z15</f>
        <v>0.59444444444444444</v>
      </c>
      <c r="N15" s="22"/>
      <c r="O15" s="22">
        <f t="shared" si="1"/>
        <v>0.63611111111111107</v>
      </c>
      <c r="P15" s="22">
        <f t="shared" si="1"/>
        <v>0.67777777777777781</v>
      </c>
      <c r="Q15" s="22">
        <f t="shared" si="1"/>
        <v>0.71944444444444478</v>
      </c>
      <c r="R15" s="22">
        <f t="shared" si="1"/>
        <v>0.76111111111111074</v>
      </c>
      <c r="S15" s="5"/>
      <c r="T15" s="5"/>
      <c r="U15" s="3"/>
      <c r="V15" s="3"/>
      <c r="W15" s="3"/>
      <c r="X15" s="3"/>
      <c r="Y15" s="13"/>
      <c r="Z15" s="62">
        <v>2.0833333333333333E-3</v>
      </c>
    </row>
    <row r="16" spans="1:26" x14ac:dyDescent="0.2">
      <c r="A16" s="14" t="s">
        <v>24</v>
      </c>
      <c r="B16" s="12" t="s">
        <v>10</v>
      </c>
      <c r="C16" s="12" t="s">
        <v>10</v>
      </c>
      <c r="D16" s="12" t="s">
        <v>10</v>
      </c>
      <c r="E16" s="22"/>
      <c r="F16" s="12" t="s">
        <v>10</v>
      </c>
      <c r="G16" s="12" t="s">
        <v>10</v>
      </c>
      <c r="H16" s="12" t="s">
        <v>10</v>
      </c>
      <c r="I16" s="12" t="s">
        <v>10</v>
      </c>
      <c r="J16" s="12" t="s">
        <v>10</v>
      </c>
      <c r="K16" s="22"/>
      <c r="L16" s="12" t="s">
        <v>10</v>
      </c>
      <c r="M16" s="12" t="s">
        <v>10</v>
      </c>
      <c r="N16" s="22"/>
      <c r="O16" s="12" t="s">
        <v>10</v>
      </c>
      <c r="P16" s="12" t="s">
        <v>10</v>
      </c>
      <c r="Q16" s="12" t="s">
        <v>10</v>
      </c>
      <c r="R16" s="12" t="s">
        <v>10</v>
      </c>
      <c r="S16" s="5"/>
      <c r="T16" s="5"/>
      <c r="U16" s="3"/>
      <c r="V16" s="3"/>
      <c r="W16" s="3"/>
      <c r="X16" s="3"/>
      <c r="Y16" s="13"/>
      <c r="Z16" s="62">
        <v>1.3888888888888889E-3</v>
      </c>
    </row>
    <row r="17" spans="1:26" x14ac:dyDescent="0.2">
      <c r="A17" s="14" t="s">
        <v>23</v>
      </c>
      <c r="B17" s="12" t="s">
        <v>10</v>
      </c>
      <c r="C17" s="12" t="s">
        <v>10</v>
      </c>
      <c r="D17" s="12" t="s">
        <v>10</v>
      </c>
      <c r="E17" s="22"/>
      <c r="F17" s="12" t="s">
        <v>10</v>
      </c>
      <c r="G17" s="12" t="s">
        <v>10</v>
      </c>
      <c r="H17" s="12" t="s">
        <v>10</v>
      </c>
      <c r="I17" s="12" t="s">
        <v>10</v>
      </c>
      <c r="J17" s="12" t="s">
        <v>10</v>
      </c>
      <c r="K17" s="22"/>
      <c r="L17" s="12" t="s">
        <v>10</v>
      </c>
      <c r="M17" s="12" t="s">
        <v>10</v>
      </c>
      <c r="N17" s="22"/>
      <c r="O17" s="12" t="s">
        <v>10</v>
      </c>
      <c r="P17" s="12" t="s">
        <v>10</v>
      </c>
      <c r="Q17" s="12" t="s">
        <v>10</v>
      </c>
      <c r="R17" s="12" t="s">
        <v>10</v>
      </c>
      <c r="S17" s="5"/>
      <c r="T17" s="5"/>
      <c r="U17" s="3"/>
      <c r="V17" s="3"/>
      <c r="W17" s="3"/>
      <c r="X17" s="3"/>
      <c r="Y17" s="13"/>
      <c r="Z17" s="62">
        <v>2.0833333333333333E-3</v>
      </c>
    </row>
    <row r="18" spans="1:26" x14ac:dyDescent="0.2">
      <c r="A18" s="14" t="s">
        <v>54</v>
      </c>
      <c r="B18" s="12">
        <f>B15+$Z18</f>
        <v>0.17986111111111111</v>
      </c>
      <c r="C18" s="12">
        <f>C15+$Z18</f>
        <v>0.22152777777777777</v>
      </c>
      <c r="D18" s="12">
        <f>D15+$Z18</f>
        <v>0.26319444444444445</v>
      </c>
      <c r="E18" s="22"/>
      <c r="F18" s="12">
        <f>F15+$Z18</f>
        <v>0.30486111111111108</v>
      </c>
      <c r="G18" s="12">
        <f>G15+$Z18</f>
        <v>0.31388888888888888</v>
      </c>
      <c r="H18" s="12">
        <f>H15+$Z18</f>
        <v>0.34652777777777771</v>
      </c>
      <c r="I18" s="12">
        <f>I15+$Z18</f>
        <v>0.42986111111111108</v>
      </c>
      <c r="J18" s="12">
        <f>J15+$Z18</f>
        <v>0.5131944444444444</v>
      </c>
      <c r="K18" s="22"/>
      <c r="L18" s="12">
        <f>L15+$Z18</f>
        <v>0.55486111111111103</v>
      </c>
      <c r="M18" s="12">
        <f>M15+$Z18</f>
        <v>0.59652777777777777</v>
      </c>
      <c r="N18" s="22"/>
      <c r="O18" s="12">
        <f>O15+$Z18</f>
        <v>0.6381944444444444</v>
      </c>
      <c r="P18" s="12">
        <f>P15+$Z18</f>
        <v>0.67986111111111114</v>
      </c>
      <c r="Q18" s="12">
        <f>Q15+$Z18</f>
        <v>0.7215277777777781</v>
      </c>
      <c r="R18" s="12">
        <f>R15+$Z18</f>
        <v>0.76319444444444406</v>
      </c>
      <c r="S18" s="5"/>
      <c r="T18" s="5"/>
      <c r="U18" s="3"/>
      <c r="V18" s="3"/>
      <c r="W18" s="3"/>
      <c r="X18" s="3"/>
      <c r="Y18" s="13"/>
      <c r="Z18" s="62">
        <v>2.0833333333333333E-3</v>
      </c>
    </row>
    <row r="19" spans="1:26" x14ac:dyDescent="0.2">
      <c r="A19" s="14" t="s">
        <v>55</v>
      </c>
      <c r="B19" s="12">
        <f t="shared" ref="B19:D29" si="2">B18+$Z19</f>
        <v>0.18263888888888888</v>
      </c>
      <c r="C19" s="12">
        <f t="shared" si="2"/>
        <v>0.22430555555555554</v>
      </c>
      <c r="D19" s="22">
        <f t="shared" si="2"/>
        <v>0.26597222222222222</v>
      </c>
      <c r="E19" s="22"/>
      <c r="F19" s="22">
        <f t="shared" ref="F19:F29" si="3">F18+$Z19</f>
        <v>0.30763888888888885</v>
      </c>
      <c r="G19" s="22">
        <f>G18+$Z19</f>
        <v>0.31666666666666665</v>
      </c>
      <c r="H19" s="22">
        <f>H18+$Z19</f>
        <v>0.34930555555555548</v>
      </c>
      <c r="I19" s="22">
        <f>I18+$Z19</f>
        <v>0.43263888888888885</v>
      </c>
      <c r="J19" s="22">
        <f>J18+$Z19</f>
        <v>0.51597222222222217</v>
      </c>
      <c r="K19" s="22"/>
      <c r="L19" s="22">
        <f t="shared" ref="L19:M29" si="4">L18+$Z19</f>
        <v>0.5576388888888888</v>
      </c>
      <c r="M19" s="22">
        <f t="shared" si="4"/>
        <v>0.59930555555555554</v>
      </c>
      <c r="N19" s="22"/>
      <c r="O19" s="22">
        <f t="shared" ref="O19:R29" si="5">O18+$Z19</f>
        <v>0.64097222222222217</v>
      </c>
      <c r="P19" s="22">
        <f t="shared" si="5"/>
        <v>0.68263888888888891</v>
      </c>
      <c r="Q19" s="22">
        <f t="shared" si="5"/>
        <v>0.72430555555555587</v>
      </c>
      <c r="R19" s="22">
        <f t="shared" si="5"/>
        <v>0.76597222222222183</v>
      </c>
      <c r="S19" s="5"/>
      <c r="T19" s="5"/>
      <c r="U19" s="3"/>
      <c r="V19" s="3"/>
      <c r="W19" s="3"/>
      <c r="X19" s="3"/>
      <c r="Y19" s="13"/>
      <c r="Z19" s="62">
        <v>2.7777777777777779E-3</v>
      </c>
    </row>
    <row r="20" spans="1:26" x14ac:dyDescent="0.2">
      <c r="A20" s="14" t="s">
        <v>56</v>
      </c>
      <c r="B20" s="12">
        <f t="shared" si="2"/>
        <v>0.18402777777777776</v>
      </c>
      <c r="C20" s="12">
        <f t="shared" si="2"/>
        <v>0.22569444444444442</v>
      </c>
      <c r="D20" s="22">
        <f t="shared" si="2"/>
        <v>0.2673611111111111</v>
      </c>
      <c r="E20" s="22"/>
      <c r="F20" s="22">
        <f t="shared" si="3"/>
        <v>0.30902777777777773</v>
      </c>
      <c r="G20" s="22"/>
      <c r="H20" s="22">
        <f t="shared" ref="H20:J29" si="6">H19+$Z20</f>
        <v>0.35069444444444436</v>
      </c>
      <c r="I20" s="22">
        <f t="shared" si="6"/>
        <v>0.43402777777777773</v>
      </c>
      <c r="J20" s="22">
        <f t="shared" si="6"/>
        <v>0.51736111111111105</v>
      </c>
      <c r="K20" s="22"/>
      <c r="L20" s="22">
        <f t="shared" si="4"/>
        <v>0.55902777777777768</v>
      </c>
      <c r="M20" s="22">
        <f t="shared" si="4"/>
        <v>0.60069444444444442</v>
      </c>
      <c r="N20" s="22"/>
      <c r="O20" s="22">
        <f t="shared" si="5"/>
        <v>0.64236111111111105</v>
      </c>
      <c r="P20" s="22">
        <f t="shared" si="5"/>
        <v>0.68402777777777779</v>
      </c>
      <c r="Q20" s="22">
        <f t="shared" si="5"/>
        <v>0.72569444444444475</v>
      </c>
      <c r="R20" s="22">
        <f t="shared" si="5"/>
        <v>0.76736111111111072</v>
      </c>
      <c r="S20" s="5"/>
      <c r="T20" s="5"/>
      <c r="U20" s="3"/>
      <c r="V20" s="3"/>
      <c r="W20" s="3"/>
      <c r="X20" s="3"/>
      <c r="Y20" s="13"/>
      <c r="Z20" s="62">
        <v>1.3888888888888889E-3</v>
      </c>
    </row>
    <row r="21" spans="1:26" x14ac:dyDescent="0.2">
      <c r="A21" s="14" t="s">
        <v>57</v>
      </c>
      <c r="B21" s="12">
        <f t="shared" si="2"/>
        <v>0.1847222222222222</v>
      </c>
      <c r="C21" s="12">
        <f t="shared" si="2"/>
        <v>0.22638888888888886</v>
      </c>
      <c r="D21" s="22">
        <f t="shared" si="2"/>
        <v>0.26805555555555555</v>
      </c>
      <c r="E21" s="22"/>
      <c r="F21" s="22">
        <f t="shared" si="3"/>
        <v>0.30972222222222218</v>
      </c>
      <c r="G21" s="22"/>
      <c r="H21" s="22">
        <f t="shared" si="6"/>
        <v>0.35138888888888881</v>
      </c>
      <c r="I21" s="22">
        <f t="shared" si="6"/>
        <v>0.43472222222222218</v>
      </c>
      <c r="J21" s="22">
        <f t="shared" si="6"/>
        <v>0.51805555555555549</v>
      </c>
      <c r="K21" s="22"/>
      <c r="L21" s="22">
        <f t="shared" si="4"/>
        <v>0.55972222222222212</v>
      </c>
      <c r="M21" s="22">
        <f t="shared" si="4"/>
        <v>0.60138888888888886</v>
      </c>
      <c r="N21" s="22"/>
      <c r="O21" s="22">
        <f t="shared" si="5"/>
        <v>0.64305555555555549</v>
      </c>
      <c r="P21" s="22">
        <f t="shared" si="5"/>
        <v>0.68472222222222223</v>
      </c>
      <c r="Q21" s="22">
        <f t="shared" si="5"/>
        <v>0.72638888888888919</v>
      </c>
      <c r="R21" s="22">
        <f t="shared" si="5"/>
        <v>0.76805555555555516</v>
      </c>
      <c r="S21" s="5"/>
      <c r="T21" s="5"/>
      <c r="U21" s="3"/>
      <c r="V21" s="3"/>
      <c r="W21" s="3"/>
      <c r="X21" s="3"/>
      <c r="Y21" s="13"/>
      <c r="Z21" s="62">
        <v>6.9444444444444447E-4</v>
      </c>
    </row>
    <row r="22" spans="1:26" x14ac:dyDescent="0.2">
      <c r="A22" s="14" t="s">
        <v>58</v>
      </c>
      <c r="B22" s="12">
        <f t="shared" si="2"/>
        <v>0.18680555555555553</v>
      </c>
      <c r="C22" s="12">
        <f t="shared" si="2"/>
        <v>0.22847222222222219</v>
      </c>
      <c r="D22" s="22">
        <f t="shared" si="2"/>
        <v>0.27013888888888887</v>
      </c>
      <c r="E22" s="22"/>
      <c r="F22" s="22">
        <f t="shared" si="3"/>
        <v>0.3118055555555555</v>
      </c>
      <c r="G22" s="22"/>
      <c r="H22" s="22">
        <f t="shared" si="6"/>
        <v>0.35347222222222213</v>
      </c>
      <c r="I22" s="22">
        <f t="shared" si="6"/>
        <v>0.4368055555555555</v>
      </c>
      <c r="J22" s="22">
        <f t="shared" si="6"/>
        <v>0.52013888888888882</v>
      </c>
      <c r="K22" s="22"/>
      <c r="L22" s="22">
        <f t="shared" si="4"/>
        <v>0.56180555555555545</v>
      </c>
      <c r="M22" s="22">
        <f t="shared" si="4"/>
        <v>0.60347222222222219</v>
      </c>
      <c r="N22" s="22"/>
      <c r="O22" s="22">
        <f t="shared" si="5"/>
        <v>0.64513888888888882</v>
      </c>
      <c r="P22" s="22">
        <f t="shared" si="5"/>
        <v>0.68680555555555556</v>
      </c>
      <c r="Q22" s="22">
        <f t="shared" si="5"/>
        <v>0.72847222222222252</v>
      </c>
      <c r="R22" s="22">
        <f t="shared" si="5"/>
        <v>0.77013888888888848</v>
      </c>
      <c r="S22" s="5"/>
      <c r="T22" s="5"/>
      <c r="U22" s="3"/>
      <c r="V22" s="3"/>
      <c r="W22" s="3"/>
      <c r="X22" s="3"/>
      <c r="Y22" s="13"/>
      <c r="Z22" s="62">
        <v>2.0833333333333333E-3</v>
      </c>
    </row>
    <row r="23" spans="1:26" x14ac:dyDescent="0.2">
      <c r="A23" s="14" t="s">
        <v>59</v>
      </c>
      <c r="B23" s="12">
        <f t="shared" si="2"/>
        <v>0.18888888888888886</v>
      </c>
      <c r="C23" s="12">
        <f t="shared" si="2"/>
        <v>0.23055555555555551</v>
      </c>
      <c r="D23" s="22">
        <f t="shared" si="2"/>
        <v>0.2722222222222222</v>
      </c>
      <c r="E23" s="22"/>
      <c r="F23" s="22">
        <f t="shared" si="3"/>
        <v>0.31388888888888883</v>
      </c>
      <c r="G23" s="22"/>
      <c r="H23" s="22">
        <f t="shared" si="6"/>
        <v>0.35555555555555546</v>
      </c>
      <c r="I23" s="22">
        <f t="shared" si="6"/>
        <v>0.43888888888888883</v>
      </c>
      <c r="J23" s="22">
        <f t="shared" si="6"/>
        <v>0.52222222222222214</v>
      </c>
      <c r="K23" s="22"/>
      <c r="L23" s="22">
        <f t="shared" si="4"/>
        <v>0.56388888888888877</v>
      </c>
      <c r="M23" s="22">
        <f t="shared" si="4"/>
        <v>0.60555555555555551</v>
      </c>
      <c r="N23" s="22"/>
      <c r="O23" s="22">
        <f t="shared" si="5"/>
        <v>0.64722222222222214</v>
      </c>
      <c r="P23" s="22">
        <f t="shared" si="5"/>
        <v>0.68888888888888888</v>
      </c>
      <c r="Q23" s="22">
        <f t="shared" si="5"/>
        <v>0.73055555555555585</v>
      </c>
      <c r="R23" s="22">
        <f t="shared" si="5"/>
        <v>0.77222222222222181</v>
      </c>
      <c r="S23" s="5"/>
      <c r="T23" s="5"/>
      <c r="U23" s="3"/>
      <c r="V23" s="3"/>
      <c r="W23" s="3"/>
      <c r="X23" s="3"/>
      <c r="Y23" s="13"/>
      <c r="Z23" s="62">
        <v>2.0833333333333333E-3</v>
      </c>
    </row>
    <row r="24" spans="1:26" x14ac:dyDescent="0.2">
      <c r="A24" s="14" t="s">
        <v>60</v>
      </c>
      <c r="B24" s="12">
        <f t="shared" si="2"/>
        <v>0.1895833333333333</v>
      </c>
      <c r="C24" s="12">
        <f t="shared" si="2"/>
        <v>0.23124999999999996</v>
      </c>
      <c r="D24" s="22">
        <f t="shared" si="2"/>
        <v>0.27291666666666664</v>
      </c>
      <c r="E24" s="22">
        <v>0.30486111111111108</v>
      </c>
      <c r="F24" s="22">
        <f t="shared" si="3"/>
        <v>0.31458333333333327</v>
      </c>
      <c r="G24" s="22"/>
      <c r="H24" s="22">
        <f t="shared" si="6"/>
        <v>0.3562499999999999</v>
      </c>
      <c r="I24" s="22">
        <f t="shared" si="6"/>
        <v>0.43958333333333327</v>
      </c>
      <c r="J24" s="22">
        <f t="shared" si="6"/>
        <v>0.52291666666666659</v>
      </c>
      <c r="K24" s="22">
        <v>0.53680555555555554</v>
      </c>
      <c r="L24" s="22">
        <f t="shared" si="4"/>
        <v>0.56458333333333321</v>
      </c>
      <c r="M24" s="22">
        <f t="shared" si="4"/>
        <v>0.60624999999999996</v>
      </c>
      <c r="N24" s="22">
        <v>0.6430555555555556</v>
      </c>
      <c r="O24" s="22">
        <f t="shared" si="5"/>
        <v>0.64791666666666659</v>
      </c>
      <c r="P24" s="22">
        <f t="shared" si="5"/>
        <v>0.68958333333333333</v>
      </c>
      <c r="Q24" s="22">
        <f t="shared" si="5"/>
        <v>0.73125000000000029</v>
      </c>
      <c r="R24" s="22">
        <f t="shared" si="5"/>
        <v>0.77291666666666625</v>
      </c>
      <c r="S24" s="5"/>
      <c r="T24" s="5"/>
      <c r="U24" s="3"/>
      <c r="V24" s="3"/>
      <c r="W24" s="3"/>
      <c r="X24" s="3"/>
      <c r="Y24" s="13"/>
      <c r="Z24" s="62">
        <v>6.9444444444444447E-4</v>
      </c>
    </row>
    <row r="25" spans="1:26" x14ac:dyDescent="0.2">
      <c r="A25" s="14" t="s">
        <v>61</v>
      </c>
      <c r="B25" s="12">
        <f t="shared" si="2"/>
        <v>0.19236111111111107</v>
      </c>
      <c r="C25" s="12">
        <f t="shared" si="2"/>
        <v>0.23402777777777772</v>
      </c>
      <c r="D25" s="22">
        <f t="shared" si="2"/>
        <v>0.27569444444444441</v>
      </c>
      <c r="E25" s="22">
        <f>E24+$Z25</f>
        <v>0.30763888888888885</v>
      </c>
      <c r="F25" s="22">
        <f t="shared" si="3"/>
        <v>0.31736111111111104</v>
      </c>
      <c r="G25" s="22"/>
      <c r="H25" s="22">
        <f t="shared" si="6"/>
        <v>0.35902777777777767</v>
      </c>
      <c r="I25" s="22">
        <f t="shared" si="6"/>
        <v>0.44236111111111104</v>
      </c>
      <c r="J25" s="22">
        <f t="shared" si="6"/>
        <v>0.52569444444444435</v>
      </c>
      <c r="K25" s="41" t="s">
        <v>27</v>
      </c>
      <c r="L25" s="22">
        <f t="shared" si="4"/>
        <v>0.56736111111111098</v>
      </c>
      <c r="M25" s="22">
        <f t="shared" si="4"/>
        <v>0.60902777777777772</v>
      </c>
      <c r="N25" s="41" t="s">
        <v>27</v>
      </c>
      <c r="O25" s="22">
        <f t="shared" si="5"/>
        <v>0.65069444444444435</v>
      </c>
      <c r="P25" s="22">
        <f t="shared" si="5"/>
        <v>0.69236111111111109</v>
      </c>
      <c r="Q25" s="22">
        <f t="shared" si="5"/>
        <v>0.73402777777777806</v>
      </c>
      <c r="R25" s="22">
        <f t="shared" si="5"/>
        <v>0.77569444444444402</v>
      </c>
      <c r="S25" s="5"/>
      <c r="T25" s="5"/>
      <c r="U25" s="3"/>
      <c r="V25" s="3"/>
      <c r="W25" s="3"/>
      <c r="X25" s="3"/>
      <c r="Y25" s="13"/>
      <c r="Z25" s="62">
        <v>2.7777777777777779E-3</v>
      </c>
    </row>
    <row r="26" spans="1:26" x14ac:dyDescent="0.2">
      <c r="A26" s="14" t="s">
        <v>62</v>
      </c>
      <c r="B26" s="12">
        <f t="shared" si="2"/>
        <v>0.19374999999999995</v>
      </c>
      <c r="C26" s="12">
        <f t="shared" si="2"/>
        <v>0.23541666666666661</v>
      </c>
      <c r="D26" s="22">
        <f t="shared" si="2"/>
        <v>0.27708333333333329</v>
      </c>
      <c r="E26" s="22">
        <f>E25+$Z26</f>
        <v>0.30902777777777773</v>
      </c>
      <c r="F26" s="22">
        <f t="shared" si="3"/>
        <v>0.31874999999999992</v>
      </c>
      <c r="G26" s="22"/>
      <c r="H26" s="22">
        <f t="shared" si="6"/>
        <v>0.36041666666666655</v>
      </c>
      <c r="I26" s="22">
        <f t="shared" si="6"/>
        <v>0.44374999999999992</v>
      </c>
      <c r="J26" s="22">
        <f t="shared" si="6"/>
        <v>0.52708333333333324</v>
      </c>
      <c r="K26" s="41" t="s">
        <v>27</v>
      </c>
      <c r="L26" s="22">
        <f t="shared" si="4"/>
        <v>0.56874999999999987</v>
      </c>
      <c r="M26" s="22">
        <f t="shared" si="4"/>
        <v>0.61041666666666661</v>
      </c>
      <c r="N26" s="41" t="s">
        <v>27</v>
      </c>
      <c r="O26" s="22">
        <f t="shared" si="5"/>
        <v>0.65208333333333324</v>
      </c>
      <c r="P26" s="22">
        <f t="shared" si="5"/>
        <v>0.69374999999999998</v>
      </c>
      <c r="Q26" s="22">
        <f t="shared" si="5"/>
        <v>0.73541666666666694</v>
      </c>
      <c r="R26" s="22">
        <f t="shared" si="5"/>
        <v>0.7770833333333329</v>
      </c>
      <c r="S26" s="5"/>
      <c r="T26" s="5"/>
      <c r="U26" s="3"/>
      <c r="V26" s="3"/>
      <c r="W26" s="3"/>
      <c r="X26" s="3"/>
      <c r="Y26" s="13"/>
      <c r="Z26" s="62">
        <v>1.3888888888888889E-3</v>
      </c>
    </row>
    <row r="27" spans="1:26" x14ac:dyDescent="0.2">
      <c r="A27" s="14" t="s">
        <v>28</v>
      </c>
      <c r="B27" s="12">
        <f t="shared" si="2"/>
        <v>0.19513888888888883</v>
      </c>
      <c r="C27" s="12">
        <f t="shared" si="2"/>
        <v>0.23680555555555549</v>
      </c>
      <c r="D27" s="22">
        <f t="shared" si="2"/>
        <v>0.27847222222222218</v>
      </c>
      <c r="E27" s="22">
        <f>E26+$Z27</f>
        <v>0.31041666666666662</v>
      </c>
      <c r="F27" s="22">
        <f t="shared" si="3"/>
        <v>0.32013888888888881</v>
      </c>
      <c r="G27" s="22"/>
      <c r="H27" s="22">
        <f t="shared" si="6"/>
        <v>0.36180555555555544</v>
      </c>
      <c r="I27" s="22">
        <f t="shared" si="6"/>
        <v>0.44513888888888881</v>
      </c>
      <c r="J27" s="22">
        <f t="shared" si="6"/>
        <v>0.52847222222222212</v>
      </c>
      <c r="K27" s="41" t="s">
        <v>10</v>
      </c>
      <c r="L27" s="22">
        <f t="shared" si="4"/>
        <v>0.57013888888888875</v>
      </c>
      <c r="M27" s="22">
        <f t="shared" si="4"/>
        <v>0.61180555555555549</v>
      </c>
      <c r="N27" s="41" t="s">
        <v>10</v>
      </c>
      <c r="O27" s="22">
        <f t="shared" si="5"/>
        <v>0.65347222222222212</v>
      </c>
      <c r="P27" s="22">
        <f t="shared" si="5"/>
        <v>0.69513888888888886</v>
      </c>
      <c r="Q27" s="22">
        <f t="shared" si="5"/>
        <v>0.73680555555555582</v>
      </c>
      <c r="R27" s="22">
        <f t="shared" si="5"/>
        <v>0.77847222222222179</v>
      </c>
      <c r="S27" s="5"/>
      <c r="T27" s="5"/>
      <c r="U27" s="3"/>
      <c r="V27" s="3"/>
      <c r="W27" s="3"/>
      <c r="X27" s="3"/>
      <c r="Y27" s="13"/>
      <c r="Z27" s="62">
        <v>1.3888888888888889E-3</v>
      </c>
    </row>
    <row r="28" spans="1:26" x14ac:dyDescent="0.2">
      <c r="A28" s="14" t="s">
        <v>29</v>
      </c>
      <c r="B28" s="12">
        <f t="shared" si="2"/>
        <v>0.19722222222222216</v>
      </c>
      <c r="C28" s="12">
        <f t="shared" si="2"/>
        <v>0.23888888888888882</v>
      </c>
      <c r="D28" s="22">
        <f t="shared" si="2"/>
        <v>0.2805555555555555</v>
      </c>
      <c r="E28" s="22">
        <f>E27+$Z28</f>
        <v>0.31249999999999994</v>
      </c>
      <c r="F28" s="22">
        <f t="shared" si="3"/>
        <v>0.32222222222222213</v>
      </c>
      <c r="G28" s="22"/>
      <c r="H28" s="22">
        <f t="shared" si="6"/>
        <v>0.36388888888888876</v>
      </c>
      <c r="I28" s="22">
        <f t="shared" si="6"/>
        <v>0.44722222222222213</v>
      </c>
      <c r="J28" s="22">
        <f t="shared" si="6"/>
        <v>0.53055555555555545</v>
      </c>
      <c r="K28" s="41" t="s">
        <v>10</v>
      </c>
      <c r="L28" s="22">
        <f t="shared" si="4"/>
        <v>0.57222222222222208</v>
      </c>
      <c r="M28" s="22">
        <f t="shared" si="4"/>
        <v>0.61388888888888882</v>
      </c>
      <c r="N28" s="41" t="s">
        <v>10</v>
      </c>
      <c r="O28" s="22">
        <f t="shared" si="5"/>
        <v>0.65555555555555545</v>
      </c>
      <c r="P28" s="22">
        <f t="shared" si="5"/>
        <v>0.69722222222222219</v>
      </c>
      <c r="Q28" s="22">
        <f t="shared" si="5"/>
        <v>0.73888888888888915</v>
      </c>
      <c r="R28" s="22">
        <f t="shared" si="5"/>
        <v>0.78055555555555511</v>
      </c>
      <c r="S28" s="5"/>
      <c r="T28" s="5"/>
      <c r="U28" s="3"/>
      <c r="V28" s="3"/>
      <c r="W28" s="3"/>
      <c r="X28" s="3"/>
      <c r="Y28" s="13"/>
      <c r="Z28" s="62">
        <v>2.0833333333333333E-3</v>
      </c>
    </row>
    <row r="29" spans="1:26" x14ac:dyDescent="0.2">
      <c r="A29" s="14" t="s">
        <v>30</v>
      </c>
      <c r="B29" s="12">
        <f t="shared" si="2"/>
        <v>0.19861111111111104</v>
      </c>
      <c r="C29" s="12">
        <f t="shared" si="2"/>
        <v>0.2402777777777777</v>
      </c>
      <c r="D29" s="22">
        <f t="shared" si="2"/>
        <v>0.28194444444444439</v>
      </c>
      <c r="E29" s="22">
        <f>E28+$Z29</f>
        <v>0.31388888888888883</v>
      </c>
      <c r="F29" s="22">
        <f t="shared" si="3"/>
        <v>0.32361111111111102</v>
      </c>
      <c r="G29" s="22"/>
      <c r="H29" s="22">
        <f t="shared" si="6"/>
        <v>0.36527777777777765</v>
      </c>
      <c r="I29" s="22">
        <f t="shared" si="6"/>
        <v>0.44861111111111102</v>
      </c>
      <c r="J29" s="22">
        <f t="shared" si="6"/>
        <v>0.53194444444444433</v>
      </c>
      <c r="K29" s="41" t="s">
        <v>10</v>
      </c>
      <c r="L29" s="22">
        <f t="shared" si="4"/>
        <v>0.57361111111111096</v>
      </c>
      <c r="M29" s="22">
        <f t="shared" si="4"/>
        <v>0.6152777777777777</v>
      </c>
      <c r="N29" s="41" t="s">
        <v>10</v>
      </c>
      <c r="O29" s="22">
        <f t="shared" si="5"/>
        <v>0.65694444444444433</v>
      </c>
      <c r="P29" s="22">
        <f t="shared" si="5"/>
        <v>0.69861111111111107</v>
      </c>
      <c r="Q29" s="22">
        <f t="shared" si="5"/>
        <v>0.74027777777777803</v>
      </c>
      <c r="R29" s="22">
        <f t="shared" si="5"/>
        <v>0.781944444444444</v>
      </c>
      <c r="S29" s="5"/>
      <c r="T29" s="5"/>
      <c r="U29" s="3"/>
      <c r="V29" s="3"/>
      <c r="W29" s="3"/>
      <c r="X29" s="3"/>
      <c r="Y29" s="13"/>
      <c r="Z29" s="62">
        <v>1.3888888888888889E-3</v>
      </c>
    </row>
    <row r="30" spans="1:26" x14ac:dyDescent="0.2">
      <c r="A30" s="14" t="s">
        <v>31</v>
      </c>
      <c r="B30" s="12" t="s">
        <v>27</v>
      </c>
      <c r="C30" s="12" t="s">
        <v>27</v>
      </c>
      <c r="D30" s="12" t="s">
        <v>27</v>
      </c>
      <c r="E30" s="12" t="s">
        <v>27</v>
      </c>
      <c r="F30" s="12" t="s">
        <v>27</v>
      </c>
      <c r="G30" s="22"/>
      <c r="H30" s="12" t="s">
        <v>27</v>
      </c>
      <c r="I30" s="12" t="s">
        <v>27</v>
      </c>
      <c r="J30" s="12" t="s">
        <v>27</v>
      </c>
      <c r="K30" s="12" t="s">
        <v>27</v>
      </c>
      <c r="L30" s="12" t="s">
        <v>27</v>
      </c>
      <c r="M30" s="12" t="s">
        <v>27</v>
      </c>
      <c r="N30" s="12" t="s">
        <v>27</v>
      </c>
      <c r="O30" s="12" t="s">
        <v>27</v>
      </c>
      <c r="P30" s="12" t="s">
        <v>27</v>
      </c>
      <c r="Q30" s="12" t="s">
        <v>27</v>
      </c>
      <c r="R30" s="12" t="s">
        <v>27</v>
      </c>
      <c r="S30" s="5"/>
      <c r="T30" s="5"/>
      <c r="U30" s="3"/>
      <c r="V30" s="3"/>
      <c r="W30" s="3"/>
      <c r="X30" s="3"/>
      <c r="Y30" s="13"/>
      <c r="Z30" s="62" t="s">
        <v>10</v>
      </c>
    </row>
    <row r="31" spans="1:26" x14ac:dyDescent="0.2">
      <c r="A31" s="14" t="s">
        <v>63</v>
      </c>
      <c r="B31" s="12">
        <f>B29+$Z31</f>
        <v>0.20069444444444437</v>
      </c>
      <c r="C31" s="12">
        <f>C29+$Z31</f>
        <v>0.24236111111111103</v>
      </c>
      <c r="D31" s="22">
        <f>D29+$Z31</f>
        <v>0.28402777777777771</v>
      </c>
      <c r="E31" s="22">
        <f>E29+$Z31</f>
        <v>0.31597222222222215</v>
      </c>
      <c r="F31" s="22">
        <f>F29+$Z31</f>
        <v>0.32569444444444434</v>
      </c>
      <c r="G31" s="22"/>
      <c r="H31" s="22">
        <f>H29+$Z31</f>
        <v>0.36736111111111097</v>
      </c>
      <c r="I31" s="22">
        <f>I29+$Z31</f>
        <v>0.45069444444444434</v>
      </c>
      <c r="J31" s="22">
        <f>J29+$Z31</f>
        <v>0.53402777777777766</v>
      </c>
      <c r="K31" s="22" t="s">
        <v>27</v>
      </c>
      <c r="L31" s="22">
        <f>L29+$Z31</f>
        <v>0.57569444444444429</v>
      </c>
      <c r="M31" s="22">
        <f>M29+$Z31</f>
        <v>0.61736111111111103</v>
      </c>
      <c r="N31" s="22" t="s">
        <v>27</v>
      </c>
      <c r="O31" s="22">
        <f>O29+$Z31</f>
        <v>0.65902777777777766</v>
      </c>
      <c r="P31" s="22">
        <f>P29+$Z31</f>
        <v>0.7006944444444444</v>
      </c>
      <c r="Q31" s="22">
        <f>Q29+$Z31</f>
        <v>0.74236111111111136</v>
      </c>
      <c r="R31" s="22">
        <f>R29+$Z31</f>
        <v>0.78402777777777732</v>
      </c>
      <c r="S31" s="5"/>
      <c r="T31" s="5"/>
      <c r="U31" s="3"/>
      <c r="V31" s="3"/>
      <c r="W31" s="3"/>
      <c r="X31" s="3"/>
      <c r="Y31" s="13"/>
      <c r="Z31" s="62">
        <v>2.0833333333333333E-3</v>
      </c>
    </row>
    <row r="32" spans="1:26" x14ac:dyDescent="0.2">
      <c r="A32" s="14" t="s">
        <v>32</v>
      </c>
      <c r="B32" s="12" t="s">
        <v>10</v>
      </c>
      <c r="C32" s="12" t="s">
        <v>10</v>
      </c>
      <c r="D32" s="22" t="s">
        <v>10</v>
      </c>
      <c r="E32" s="22" t="s">
        <v>10</v>
      </c>
      <c r="F32" s="22" t="s">
        <v>10</v>
      </c>
      <c r="G32" s="22"/>
      <c r="H32" s="22" t="s">
        <v>10</v>
      </c>
      <c r="I32" s="22" t="s">
        <v>10</v>
      </c>
      <c r="J32" s="22" t="s">
        <v>10</v>
      </c>
      <c r="K32" s="22" t="s">
        <v>10</v>
      </c>
      <c r="L32" s="22" t="s">
        <v>10</v>
      </c>
      <c r="M32" s="22" t="s">
        <v>10</v>
      </c>
      <c r="N32" s="22" t="s">
        <v>10</v>
      </c>
      <c r="O32" s="22" t="s">
        <v>10</v>
      </c>
      <c r="P32" s="22" t="s">
        <v>10</v>
      </c>
      <c r="Q32" s="22" t="s">
        <v>10</v>
      </c>
      <c r="R32" s="22" t="s">
        <v>10</v>
      </c>
      <c r="S32" s="5"/>
      <c r="T32" s="5"/>
      <c r="U32" s="3"/>
      <c r="V32" s="3"/>
      <c r="W32" s="3"/>
      <c r="X32" s="3"/>
      <c r="Y32" s="13"/>
      <c r="Z32" s="62">
        <v>1.3888888888888889E-3</v>
      </c>
    </row>
    <row r="33" spans="1:30" x14ac:dyDescent="0.2">
      <c r="A33" s="35" t="s">
        <v>33</v>
      </c>
      <c r="B33" s="15">
        <f>B31+$Z33</f>
        <v>0.20208333333333325</v>
      </c>
      <c r="C33" s="15">
        <f>C31+$Z33</f>
        <v>0.24374999999999991</v>
      </c>
      <c r="D33" s="16">
        <f>D31+$Z33</f>
        <v>0.2854166666666666</v>
      </c>
      <c r="E33" s="16">
        <f>E31+$Z33</f>
        <v>0.31736111111111104</v>
      </c>
      <c r="F33" s="16">
        <f>F31+$Z33</f>
        <v>0.32708333333333323</v>
      </c>
      <c r="G33" s="16"/>
      <c r="H33" s="16">
        <f>H31+$Z33</f>
        <v>0.36874999999999986</v>
      </c>
      <c r="I33" s="16">
        <f>I31+$Z33</f>
        <v>0.45208333333333323</v>
      </c>
      <c r="J33" s="16">
        <f>J31+$Z33</f>
        <v>0.53541666666666654</v>
      </c>
      <c r="K33" s="16">
        <f>K24+$Y33</f>
        <v>0.54652777777777772</v>
      </c>
      <c r="L33" s="16">
        <f>L31+$Z33</f>
        <v>0.57708333333333317</v>
      </c>
      <c r="M33" s="16">
        <f>M31+$Z33</f>
        <v>0.61874999999999991</v>
      </c>
      <c r="N33" s="16">
        <f>N24+$Y33</f>
        <v>0.65277777777777779</v>
      </c>
      <c r="O33" s="16">
        <f>O31+$Z33</f>
        <v>0.66041666666666654</v>
      </c>
      <c r="P33" s="16">
        <f>P31+$Z33</f>
        <v>0.70208333333333328</v>
      </c>
      <c r="Q33" s="16">
        <f>Q31+$Z33</f>
        <v>0.74375000000000024</v>
      </c>
      <c r="R33" s="16">
        <f>R31+$Z33</f>
        <v>0.78541666666666621</v>
      </c>
      <c r="S33" s="5"/>
      <c r="T33" s="5"/>
      <c r="U33" s="3"/>
      <c r="V33" s="3"/>
      <c r="W33" s="3"/>
      <c r="X33" s="3"/>
      <c r="Y33" s="13">
        <v>9.7222222222222224E-3</v>
      </c>
      <c r="Z33" s="62">
        <v>1.3888888888888889E-3</v>
      </c>
    </row>
    <row r="34" spans="1:30" x14ac:dyDescent="0.2">
      <c r="A34" s="3"/>
      <c r="B34" s="5"/>
      <c r="C34" s="5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5"/>
      <c r="T34" s="5"/>
      <c r="U34" s="3"/>
      <c r="V34" s="3"/>
      <c r="W34" s="3"/>
      <c r="X34" s="3"/>
      <c r="Y34" s="13"/>
      <c r="Z34" s="62"/>
    </row>
    <row r="35" spans="1:30" x14ac:dyDescent="0.2">
      <c r="A35" s="3"/>
      <c r="B35" s="5"/>
      <c r="C35" s="5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5"/>
      <c r="X35" s="5"/>
      <c r="Y35" s="3"/>
      <c r="Z35" s="61"/>
      <c r="AC35" s="13"/>
      <c r="AD35" s="13"/>
    </row>
    <row r="36" spans="1:30" x14ac:dyDescent="0.2">
      <c r="A36" s="3"/>
      <c r="B36" s="38"/>
      <c r="C36" s="38" t="s">
        <v>0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5"/>
      <c r="T36" s="7" t="s">
        <v>1</v>
      </c>
      <c r="U36" s="3"/>
      <c r="V36" s="3"/>
      <c r="W36" s="3"/>
      <c r="X36" s="3"/>
      <c r="Y36" s="13"/>
      <c r="Z36" s="62"/>
    </row>
    <row r="37" spans="1:30" x14ac:dyDescent="0.2">
      <c r="A37" s="18" t="s">
        <v>11</v>
      </c>
      <c r="B37" s="5"/>
      <c r="C37" s="5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5"/>
      <c r="T37" s="3" t="s">
        <v>3</v>
      </c>
      <c r="U37" s="3"/>
      <c r="V37" s="3"/>
      <c r="W37" s="3"/>
      <c r="X37" s="3"/>
      <c r="Y37" s="13"/>
      <c r="Z37" s="62"/>
    </row>
    <row r="38" spans="1:30" x14ac:dyDescent="0.2">
      <c r="A38" s="8" t="s">
        <v>2</v>
      </c>
      <c r="B38" s="51"/>
      <c r="C38" s="31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5"/>
      <c r="T38" s="5"/>
      <c r="U38" s="3"/>
      <c r="V38" s="3"/>
      <c r="W38" s="3"/>
      <c r="X38" s="3"/>
      <c r="Y38" s="13"/>
      <c r="Z38" s="62"/>
    </row>
    <row r="39" spans="1:30" x14ac:dyDescent="0.2">
      <c r="A39" s="8" t="s">
        <v>4</v>
      </c>
      <c r="B39" s="51"/>
      <c r="C39" s="31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5"/>
      <c r="T39" s="5"/>
      <c r="U39" s="3"/>
      <c r="V39" s="3"/>
      <c r="W39" s="3"/>
      <c r="X39" s="3"/>
      <c r="Y39" s="13"/>
      <c r="Z39" s="62"/>
    </row>
    <row r="40" spans="1:30" x14ac:dyDescent="0.2">
      <c r="A40" s="8" t="s">
        <v>5</v>
      </c>
      <c r="B40" s="51"/>
      <c r="C40" s="1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5"/>
      <c r="T40" s="5"/>
      <c r="U40" s="3"/>
      <c r="V40" s="3"/>
      <c r="W40" s="3"/>
      <c r="X40" s="3"/>
      <c r="Y40" s="13"/>
      <c r="Z40" s="62"/>
    </row>
    <row r="41" spans="1:30" x14ac:dyDescent="0.2">
      <c r="A41" s="8" t="s">
        <v>6</v>
      </c>
      <c r="B41" s="51"/>
      <c r="C41" s="1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5"/>
      <c r="T41" s="5"/>
      <c r="U41" s="3"/>
      <c r="V41" s="3"/>
      <c r="W41" s="3"/>
      <c r="X41" s="3"/>
      <c r="Y41" s="13"/>
      <c r="Z41" s="62"/>
    </row>
    <row r="42" spans="1:30" x14ac:dyDescent="0.2">
      <c r="A42" s="8" t="s">
        <v>7</v>
      </c>
      <c r="B42" s="43" t="s">
        <v>64</v>
      </c>
      <c r="C42" s="10" t="s">
        <v>12</v>
      </c>
      <c r="D42" s="24" t="s">
        <v>13</v>
      </c>
      <c r="E42" s="24">
        <v>400</v>
      </c>
      <c r="F42" s="24" t="s">
        <v>65</v>
      </c>
      <c r="G42" s="24" t="s">
        <v>34</v>
      </c>
      <c r="H42" s="24" t="s">
        <v>42</v>
      </c>
      <c r="I42" s="24" t="s">
        <v>66</v>
      </c>
      <c r="J42" s="24" t="s">
        <v>36</v>
      </c>
      <c r="K42" s="39">
        <v>402</v>
      </c>
      <c r="L42" s="24" t="s">
        <v>37</v>
      </c>
      <c r="M42" s="24" t="s">
        <v>38</v>
      </c>
      <c r="N42" s="24" t="s">
        <v>67</v>
      </c>
      <c r="O42" s="24" t="s">
        <v>40</v>
      </c>
      <c r="P42" s="24" t="s">
        <v>35</v>
      </c>
      <c r="Q42" s="24" t="s">
        <v>39</v>
      </c>
      <c r="R42" s="24" t="s">
        <v>41</v>
      </c>
      <c r="S42" s="40"/>
      <c r="T42" s="3"/>
      <c r="U42" s="3"/>
      <c r="V42" s="3"/>
      <c r="W42" s="3"/>
      <c r="X42" s="3"/>
      <c r="Y42" s="13"/>
      <c r="Z42" s="62"/>
    </row>
    <row r="43" spans="1:30" s="20" customFormat="1" x14ac:dyDescent="0.2">
      <c r="A43" s="8" t="s">
        <v>8</v>
      </c>
      <c r="B43" s="44" t="s">
        <v>14</v>
      </c>
      <c r="C43" s="11" t="s">
        <v>14</v>
      </c>
      <c r="D43" s="26" t="s">
        <v>14</v>
      </c>
      <c r="E43" s="26" t="s">
        <v>14</v>
      </c>
      <c r="F43" s="26" t="s">
        <v>14</v>
      </c>
      <c r="G43" s="26" t="s">
        <v>14</v>
      </c>
      <c r="H43" s="26" t="s">
        <v>14</v>
      </c>
      <c r="I43" s="26" t="s">
        <v>14</v>
      </c>
      <c r="J43" s="26" t="s">
        <v>14</v>
      </c>
      <c r="K43" s="26" t="s">
        <v>14</v>
      </c>
      <c r="L43" s="26" t="s">
        <v>14</v>
      </c>
      <c r="M43" s="26" t="s">
        <v>14</v>
      </c>
      <c r="N43" s="26" t="s">
        <v>14</v>
      </c>
      <c r="O43" s="26" t="s">
        <v>14</v>
      </c>
      <c r="P43" s="26" t="s">
        <v>14</v>
      </c>
      <c r="Q43" s="26" t="s">
        <v>14</v>
      </c>
      <c r="R43" s="26" t="s">
        <v>14</v>
      </c>
      <c r="T43" s="40"/>
      <c r="Y43" s="23"/>
      <c r="Z43" s="64"/>
    </row>
    <row r="44" spans="1:30" s="58" customFormat="1" x14ac:dyDescent="0.2">
      <c r="A44" s="52" t="s">
        <v>9</v>
      </c>
      <c r="B44" s="53"/>
      <c r="C44" s="54"/>
      <c r="D44" s="55"/>
      <c r="E44" s="46">
        <v>43</v>
      </c>
      <c r="F44" s="46">
        <v>43</v>
      </c>
      <c r="G44" s="26"/>
      <c r="H44" s="26"/>
      <c r="I44" s="26"/>
      <c r="J44" s="26" t="s">
        <v>53</v>
      </c>
      <c r="K44" s="46">
        <v>43</v>
      </c>
      <c r="L44" s="46"/>
      <c r="M44" s="26"/>
      <c r="N44" s="46">
        <v>43</v>
      </c>
      <c r="O44" s="55"/>
      <c r="P44" s="55"/>
      <c r="Q44" s="55"/>
      <c r="R44" s="55"/>
      <c r="S44" s="56"/>
      <c r="T44" s="57"/>
      <c r="Y44" s="59"/>
      <c r="Z44" s="65"/>
    </row>
    <row r="45" spans="1:30" x14ac:dyDescent="0.2">
      <c r="A45" s="34" t="s">
        <v>33</v>
      </c>
      <c r="B45" s="30">
        <v>0.17222222222222225</v>
      </c>
      <c r="C45" s="30">
        <v>0.21388888888888891</v>
      </c>
      <c r="D45" s="28">
        <v>0.25555555555555598</v>
      </c>
      <c r="E45" s="28">
        <v>0.28125</v>
      </c>
      <c r="F45" s="28"/>
      <c r="G45" s="28">
        <v>0.297222222222222</v>
      </c>
      <c r="H45" s="28">
        <v>0.38055555555555598</v>
      </c>
      <c r="I45" s="28">
        <v>0.46388888888888902</v>
      </c>
      <c r="J45" s="28">
        <v>0.50555555555555598</v>
      </c>
      <c r="K45" s="28">
        <v>0.51388888888888895</v>
      </c>
      <c r="L45" s="28">
        <v>0.54722222222222205</v>
      </c>
      <c r="M45" s="28">
        <v>0.58888888888888902</v>
      </c>
      <c r="N45" s="28">
        <v>0.6166666666666667</v>
      </c>
      <c r="O45" s="28">
        <v>0.63055555555555598</v>
      </c>
      <c r="P45" s="28">
        <v>0.67222222222222205</v>
      </c>
      <c r="Q45" s="28">
        <v>0.71388888888888902</v>
      </c>
      <c r="R45" s="28">
        <v>0.79722222222222205</v>
      </c>
      <c r="S45" s="5"/>
      <c r="T45" s="5"/>
      <c r="U45" s="3"/>
      <c r="V45" s="3"/>
      <c r="W45" s="3"/>
      <c r="X45" s="3"/>
      <c r="Y45" s="13"/>
      <c r="Z45" s="62">
        <v>0</v>
      </c>
    </row>
    <row r="46" spans="1:30" x14ac:dyDescent="0.2">
      <c r="A46" s="14" t="s">
        <v>32</v>
      </c>
      <c r="B46" s="12">
        <f>B45+$Z46</f>
        <v>0.17430555555555557</v>
      </c>
      <c r="C46" s="12">
        <f>C45+$Z46</f>
        <v>0.21597222222222223</v>
      </c>
      <c r="D46" s="22">
        <f>D45+$Z46</f>
        <v>0.25763888888888931</v>
      </c>
      <c r="E46" s="22" t="s">
        <v>27</v>
      </c>
      <c r="F46" s="22"/>
      <c r="G46" s="22">
        <f>G45+$Z46</f>
        <v>0.29930555555555532</v>
      </c>
      <c r="H46" s="22">
        <f>H45+$Z46</f>
        <v>0.38263888888888931</v>
      </c>
      <c r="I46" s="22">
        <f>I45+$Z46</f>
        <v>0.46597222222222234</v>
      </c>
      <c r="J46" s="22">
        <f>J45+$Z46</f>
        <v>0.50763888888888931</v>
      </c>
      <c r="K46" s="22" t="s">
        <v>27</v>
      </c>
      <c r="L46" s="22">
        <f t="shared" ref="L46:R46" si="7">L45+$Z46</f>
        <v>0.54930555555555538</v>
      </c>
      <c r="M46" s="22">
        <f t="shared" si="7"/>
        <v>0.59097222222222234</v>
      </c>
      <c r="N46" s="22">
        <f t="shared" si="7"/>
        <v>0.61875000000000002</v>
      </c>
      <c r="O46" s="22">
        <f t="shared" si="7"/>
        <v>0.63263888888888931</v>
      </c>
      <c r="P46" s="22">
        <f t="shared" si="7"/>
        <v>0.67430555555555538</v>
      </c>
      <c r="Q46" s="22">
        <f t="shared" si="7"/>
        <v>0.71597222222222234</v>
      </c>
      <c r="R46" s="22">
        <f t="shared" si="7"/>
        <v>0.79930555555555538</v>
      </c>
      <c r="S46" s="5"/>
      <c r="T46" s="5"/>
      <c r="U46" s="5"/>
      <c r="V46" s="3"/>
      <c r="W46" s="3"/>
      <c r="X46" s="3"/>
      <c r="Y46" s="13"/>
      <c r="Z46" s="62">
        <v>2.0833333333333333E-3</v>
      </c>
    </row>
    <row r="47" spans="1:30" x14ac:dyDescent="0.2">
      <c r="A47" s="14" t="s">
        <v>63</v>
      </c>
      <c r="B47" s="12" t="s">
        <v>27</v>
      </c>
      <c r="C47" s="12" t="s">
        <v>27</v>
      </c>
      <c r="D47" s="12" t="s">
        <v>27</v>
      </c>
      <c r="E47" s="12" t="s">
        <v>27</v>
      </c>
      <c r="F47" s="22"/>
      <c r="G47" s="12" t="s">
        <v>27</v>
      </c>
      <c r="H47" s="12" t="s">
        <v>27</v>
      </c>
      <c r="I47" s="12" t="s">
        <v>27</v>
      </c>
      <c r="J47" s="12" t="s">
        <v>27</v>
      </c>
      <c r="K47" s="12" t="s">
        <v>27</v>
      </c>
      <c r="L47" s="12" t="s">
        <v>27</v>
      </c>
      <c r="M47" s="12" t="s">
        <v>27</v>
      </c>
      <c r="N47" s="12" t="s">
        <v>27</v>
      </c>
      <c r="O47" s="12" t="s">
        <v>27</v>
      </c>
      <c r="P47" s="12" t="s">
        <v>27</v>
      </c>
      <c r="Q47" s="12" t="s">
        <v>27</v>
      </c>
      <c r="R47" s="12" t="s">
        <v>27</v>
      </c>
      <c r="S47" s="5"/>
      <c r="T47" s="5"/>
      <c r="U47" s="5"/>
      <c r="V47" s="3"/>
      <c r="W47" s="3"/>
      <c r="X47" s="3"/>
      <c r="Y47" s="13"/>
      <c r="Z47" s="62" t="s">
        <v>10</v>
      </c>
    </row>
    <row r="48" spans="1:30" x14ac:dyDescent="0.2">
      <c r="A48" s="14" t="s">
        <v>31</v>
      </c>
      <c r="B48" s="12">
        <f>B46+$Z48</f>
        <v>0.1763888888888889</v>
      </c>
      <c r="C48" s="12">
        <f>C46+$Z48</f>
        <v>0.21805555555555556</v>
      </c>
      <c r="D48" s="22">
        <f>D46+$Z48</f>
        <v>0.25972222222222263</v>
      </c>
      <c r="E48" s="41" t="s">
        <v>27</v>
      </c>
      <c r="F48" s="41"/>
      <c r="G48" s="22">
        <f>G46+$Z48</f>
        <v>0.30138888888888865</v>
      </c>
      <c r="H48" s="22">
        <f>H46+$Z48</f>
        <v>0.38472222222222263</v>
      </c>
      <c r="I48" s="22">
        <f>I46+$Z48</f>
        <v>0.46805555555555567</v>
      </c>
      <c r="J48" s="22">
        <f>J46+$Z48</f>
        <v>0.50972222222222263</v>
      </c>
      <c r="K48" s="41" t="s">
        <v>27</v>
      </c>
      <c r="L48" s="22">
        <f t="shared" ref="L48:R48" si="8">L46+$Z48</f>
        <v>0.55138888888888871</v>
      </c>
      <c r="M48" s="22">
        <f t="shared" si="8"/>
        <v>0.59305555555555567</v>
      </c>
      <c r="N48" s="22">
        <f t="shared" si="8"/>
        <v>0.62083333333333335</v>
      </c>
      <c r="O48" s="22">
        <f t="shared" si="8"/>
        <v>0.63472222222222263</v>
      </c>
      <c r="P48" s="22">
        <f t="shared" si="8"/>
        <v>0.67638888888888871</v>
      </c>
      <c r="Q48" s="22">
        <f t="shared" si="8"/>
        <v>0.71805555555555567</v>
      </c>
      <c r="R48" s="22">
        <f t="shared" si="8"/>
        <v>0.80138888888888871</v>
      </c>
      <c r="S48" s="1"/>
      <c r="T48" s="5"/>
      <c r="U48" s="1"/>
      <c r="V48" s="3"/>
      <c r="W48" s="3"/>
      <c r="X48" s="3"/>
      <c r="Y48" s="13"/>
      <c r="Z48" s="62">
        <v>2.0833333333333333E-3</v>
      </c>
    </row>
    <row r="49" spans="1:26" x14ac:dyDescent="0.2">
      <c r="A49" s="14" t="s">
        <v>30</v>
      </c>
      <c r="B49" s="12">
        <f t="shared" ref="B49:D60" si="9">B48+$Z49</f>
        <v>0.17847222222222223</v>
      </c>
      <c r="C49" s="12">
        <f t="shared" si="9"/>
        <v>0.22013888888888888</v>
      </c>
      <c r="D49" s="22">
        <f t="shared" si="9"/>
        <v>0.26180555555555596</v>
      </c>
      <c r="E49" s="41" t="s">
        <v>10</v>
      </c>
      <c r="F49" s="41"/>
      <c r="G49" s="22">
        <f t="shared" ref="G49:J60" si="10">G48+$Z49</f>
        <v>0.30347222222222198</v>
      </c>
      <c r="H49" s="22">
        <f t="shared" si="10"/>
        <v>0.38680555555555596</v>
      </c>
      <c r="I49" s="22">
        <f t="shared" si="10"/>
        <v>0.47013888888888899</v>
      </c>
      <c r="J49" s="22">
        <f t="shared" si="10"/>
        <v>0.51180555555555596</v>
      </c>
      <c r="K49" s="41" t="s">
        <v>10</v>
      </c>
      <c r="L49" s="22">
        <f t="shared" ref="L49:R60" si="11">L48+$Z49</f>
        <v>0.55347222222222203</v>
      </c>
      <c r="M49" s="22">
        <f t="shared" si="11"/>
        <v>0.59513888888888899</v>
      </c>
      <c r="N49" s="22">
        <f t="shared" si="11"/>
        <v>0.62291666666666667</v>
      </c>
      <c r="O49" s="22">
        <f t="shared" si="11"/>
        <v>0.63680555555555596</v>
      </c>
      <c r="P49" s="22">
        <f t="shared" si="11"/>
        <v>0.67847222222222203</v>
      </c>
      <c r="Q49" s="22">
        <f t="shared" si="11"/>
        <v>0.72013888888888899</v>
      </c>
      <c r="R49" s="22">
        <f t="shared" si="11"/>
        <v>0.80347222222222203</v>
      </c>
      <c r="S49" s="1"/>
      <c r="T49" s="5"/>
      <c r="U49" s="1"/>
      <c r="V49" s="3"/>
      <c r="W49" s="3"/>
      <c r="X49" s="3"/>
      <c r="Y49" s="13"/>
      <c r="Z49" s="62">
        <v>2.0833333333333333E-3</v>
      </c>
    </row>
    <row r="50" spans="1:26" x14ac:dyDescent="0.2">
      <c r="A50" s="14" t="s">
        <v>29</v>
      </c>
      <c r="B50" s="12">
        <f t="shared" si="9"/>
        <v>0.17986111111111111</v>
      </c>
      <c r="C50" s="12">
        <f t="shared" si="9"/>
        <v>0.22152777777777777</v>
      </c>
      <c r="D50" s="22">
        <f t="shared" si="9"/>
        <v>0.26319444444444484</v>
      </c>
      <c r="E50" s="41" t="s">
        <v>10</v>
      </c>
      <c r="F50" s="41"/>
      <c r="G50" s="22">
        <f t="shared" si="10"/>
        <v>0.30486111111111086</v>
      </c>
      <c r="H50" s="22">
        <f t="shared" si="10"/>
        <v>0.38819444444444484</v>
      </c>
      <c r="I50" s="22">
        <f t="shared" si="10"/>
        <v>0.47152777777777788</v>
      </c>
      <c r="J50" s="22">
        <f t="shared" si="10"/>
        <v>0.51319444444444484</v>
      </c>
      <c r="K50" s="41" t="s">
        <v>10</v>
      </c>
      <c r="L50" s="22">
        <f t="shared" si="11"/>
        <v>0.55486111111111092</v>
      </c>
      <c r="M50" s="22">
        <f t="shared" si="11"/>
        <v>0.59652777777777788</v>
      </c>
      <c r="N50" s="22">
        <f t="shared" si="11"/>
        <v>0.62430555555555556</v>
      </c>
      <c r="O50" s="22">
        <f t="shared" si="11"/>
        <v>0.63819444444444484</v>
      </c>
      <c r="P50" s="22">
        <f t="shared" si="11"/>
        <v>0.67986111111111092</v>
      </c>
      <c r="Q50" s="22">
        <f t="shared" si="11"/>
        <v>0.72152777777777788</v>
      </c>
      <c r="R50" s="22">
        <f t="shared" si="11"/>
        <v>0.80486111111111092</v>
      </c>
      <c r="S50" s="5"/>
      <c r="T50" s="5"/>
      <c r="U50" s="5"/>
      <c r="V50" s="3"/>
      <c r="W50" s="3"/>
      <c r="X50" s="3"/>
      <c r="Y50" s="13"/>
      <c r="Z50" s="62">
        <v>1.3888888888888889E-3</v>
      </c>
    </row>
    <row r="51" spans="1:26" x14ac:dyDescent="0.2">
      <c r="A51" s="14" t="s">
        <v>28</v>
      </c>
      <c r="B51" s="12">
        <f t="shared" si="9"/>
        <v>0.18194444444444444</v>
      </c>
      <c r="C51" s="12">
        <f t="shared" si="9"/>
        <v>0.22361111111111109</v>
      </c>
      <c r="D51" s="22">
        <f t="shared" si="9"/>
        <v>0.26527777777777817</v>
      </c>
      <c r="E51" s="41" t="s">
        <v>10</v>
      </c>
      <c r="F51" s="41"/>
      <c r="G51" s="22">
        <f t="shared" si="10"/>
        <v>0.30694444444444419</v>
      </c>
      <c r="H51" s="22">
        <f t="shared" si="10"/>
        <v>0.39027777777777817</v>
      </c>
      <c r="I51" s="22">
        <f t="shared" si="10"/>
        <v>0.4736111111111112</v>
      </c>
      <c r="J51" s="22">
        <f t="shared" si="10"/>
        <v>0.51527777777777817</v>
      </c>
      <c r="K51" s="41" t="s">
        <v>10</v>
      </c>
      <c r="L51" s="22">
        <f t="shared" si="11"/>
        <v>0.55694444444444424</v>
      </c>
      <c r="M51" s="22">
        <f t="shared" si="11"/>
        <v>0.5986111111111112</v>
      </c>
      <c r="N51" s="22">
        <f t="shared" si="11"/>
        <v>0.62638888888888888</v>
      </c>
      <c r="O51" s="22">
        <f t="shared" si="11"/>
        <v>0.64027777777777817</v>
      </c>
      <c r="P51" s="22">
        <f t="shared" si="11"/>
        <v>0.68194444444444424</v>
      </c>
      <c r="Q51" s="22">
        <f t="shared" si="11"/>
        <v>0.7236111111111112</v>
      </c>
      <c r="R51" s="22">
        <f t="shared" si="11"/>
        <v>0.80694444444444424</v>
      </c>
      <c r="S51" s="5"/>
      <c r="T51" s="5"/>
      <c r="U51" s="5"/>
      <c r="V51" s="3"/>
      <c r="W51" s="3"/>
      <c r="X51" s="3"/>
      <c r="Y51" s="13"/>
      <c r="Z51" s="62">
        <v>2.0833333333333333E-3</v>
      </c>
    </row>
    <row r="52" spans="1:26" x14ac:dyDescent="0.2">
      <c r="A52" s="14" t="s">
        <v>62</v>
      </c>
      <c r="B52" s="12">
        <f t="shared" si="9"/>
        <v>0.18333333333333332</v>
      </c>
      <c r="C52" s="12">
        <f t="shared" si="9"/>
        <v>0.22499999999999998</v>
      </c>
      <c r="D52" s="22">
        <f t="shared" si="9"/>
        <v>0.26666666666666705</v>
      </c>
      <c r="E52" s="41" t="s">
        <v>27</v>
      </c>
      <c r="F52" s="41"/>
      <c r="G52" s="22">
        <f t="shared" si="10"/>
        <v>0.30833333333333307</v>
      </c>
      <c r="H52" s="22">
        <f t="shared" si="10"/>
        <v>0.39166666666666705</v>
      </c>
      <c r="I52" s="22">
        <f t="shared" si="10"/>
        <v>0.47500000000000009</v>
      </c>
      <c r="J52" s="22">
        <f t="shared" si="10"/>
        <v>0.51666666666666705</v>
      </c>
      <c r="K52" s="41" t="s">
        <v>27</v>
      </c>
      <c r="L52" s="22">
        <f t="shared" si="11"/>
        <v>0.55833333333333313</v>
      </c>
      <c r="M52" s="22">
        <f t="shared" si="11"/>
        <v>0.60000000000000009</v>
      </c>
      <c r="N52" s="22">
        <f t="shared" si="11"/>
        <v>0.62777777777777777</v>
      </c>
      <c r="O52" s="22">
        <f t="shared" si="11"/>
        <v>0.64166666666666705</v>
      </c>
      <c r="P52" s="22">
        <f t="shared" si="11"/>
        <v>0.68333333333333313</v>
      </c>
      <c r="Q52" s="22">
        <f t="shared" si="11"/>
        <v>0.72500000000000009</v>
      </c>
      <c r="R52" s="22">
        <f t="shared" si="11"/>
        <v>0.80833333333333313</v>
      </c>
      <c r="S52" s="5"/>
      <c r="T52" s="5"/>
      <c r="U52" s="5"/>
      <c r="V52" s="3"/>
      <c r="W52" s="3"/>
      <c r="X52" s="3"/>
      <c r="Y52" s="13"/>
      <c r="Z52" s="62">
        <v>1.3888888888888889E-3</v>
      </c>
    </row>
    <row r="53" spans="1:26" x14ac:dyDescent="0.2">
      <c r="A53" s="14" t="s">
        <v>61</v>
      </c>
      <c r="B53" s="12">
        <f t="shared" si="9"/>
        <v>0.1847222222222222</v>
      </c>
      <c r="C53" s="12">
        <f t="shared" si="9"/>
        <v>0.22638888888888886</v>
      </c>
      <c r="D53" s="22">
        <f t="shared" si="9"/>
        <v>0.26805555555555594</v>
      </c>
      <c r="E53" s="41" t="s">
        <v>27</v>
      </c>
      <c r="F53" s="41"/>
      <c r="G53" s="22">
        <f t="shared" si="10"/>
        <v>0.30972222222222195</v>
      </c>
      <c r="H53" s="22">
        <f t="shared" si="10"/>
        <v>0.39305555555555594</v>
      </c>
      <c r="I53" s="22">
        <f t="shared" si="10"/>
        <v>0.47638888888888897</v>
      </c>
      <c r="J53" s="22">
        <f t="shared" si="10"/>
        <v>0.51805555555555594</v>
      </c>
      <c r="K53" s="41" t="s">
        <v>27</v>
      </c>
      <c r="L53" s="22">
        <f t="shared" si="11"/>
        <v>0.55972222222222201</v>
      </c>
      <c r="M53" s="22">
        <f t="shared" si="11"/>
        <v>0.60138888888888897</v>
      </c>
      <c r="N53" s="22">
        <f t="shared" si="11"/>
        <v>0.62916666666666665</v>
      </c>
      <c r="O53" s="22">
        <f t="shared" si="11"/>
        <v>0.64305555555555594</v>
      </c>
      <c r="P53" s="22">
        <f t="shared" si="11"/>
        <v>0.68472222222222201</v>
      </c>
      <c r="Q53" s="22">
        <f t="shared" si="11"/>
        <v>0.72638888888888897</v>
      </c>
      <c r="R53" s="22">
        <f t="shared" si="11"/>
        <v>0.80972222222222201</v>
      </c>
      <c r="S53" s="5"/>
      <c r="T53" s="5"/>
      <c r="U53" s="5"/>
      <c r="V53" s="3"/>
      <c r="W53" s="3"/>
      <c r="X53" s="3"/>
      <c r="Y53" s="13"/>
      <c r="Z53" s="62">
        <v>1.3888888888888889E-3</v>
      </c>
    </row>
    <row r="54" spans="1:26" x14ac:dyDescent="0.2">
      <c r="A54" s="14" t="s">
        <v>60</v>
      </c>
      <c r="B54" s="12">
        <f t="shared" si="9"/>
        <v>0.18680555555555553</v>
      </c>
      <c r="C54" s="12">
        <f t="shared" si="9"/>
        <v>0.22847222222222219</v>
      </c>
      <c r="D54" s="22">
        <f t="shared" si="9"/>
        <v>0.27013888888888926</v>
      </c>
      <c r="E54" s="22">
        <f>E45+$Y54</f>
        <v>0.29097222222222224</v>
      </c>
      <c r="F54" s="22"/>
      <c r="G54" s="22">
        <f t="shared" si="10"/>
        <v>0.31180555555555528</v>
      </c>
      <c r="H54" s="22">
        <f t="shared" si="10"/>
        <v>0.39513888888888926</v>
      </c>
      <c r="I54" s="22">
        <f t="shared" si="10"/>
        <v>0.4784722222222223</v>
      </c>
      <c r="J54" s="22">
        <f t="shared" si="10"/>
        <v>0.52013888888888926</v>
      </c>
      <c r="K54" s="22">
        <f>K45+$Y54</f>
        <v>0.52361111111111114</v>
      </c>
      <c r="L54" s="22">
        <f t="shared" si="11"/>
        <v>0.56180555555555534</v>
      </c>
      <c r="M54" s="22">
        <f t="shared" si="11"/>
        <v>0.6034722222222223</v>
      </c>
      <c r="N54" s="22">
        <f t="shared" si="11"/>
        <v>0.63124999999999998</v>
      </c>
      <c r="O54" s="22">
        <f t="shared" si="11"/>
        <v>0.64513888888888926</v>
      </c>
      <c r="P54" s="22">
        <f t="shared" si="11"/>
        <v>0.68680555555555534</v>
      </c>
      <c r="Q54" s="22">
        <f t="shared" si="11"/>
        <v>0.7284722222222223</v>
      </c>
      <c r="R54" s="22">
        <f t="shared" si="11"/>
        <v>0.81180555555555534</v>
      </c>
      <c r="S54" s="5"/>
      <c r="T54" s="5"/>
      <c r="U54" s="5"/>
      <c r="V54" s="3"/>
      <c r="W54" s="3"/>
      <c r="X54" s="3"/>
      <c r="Y54" s="13">
        <v>9.7222222222222224E-3</v>
      </c>
      <c r="Z54" s="62">
        <v>2.0833333333333333E-3</v>
      </c>
    </row>
    <row r="55" spans="1:26" x14ac:dyDescent="0.2">
      <c r="A55" s="14" t="s">
        <v>59</v>
      </c>
      <c r="B55" s="12">
        <f t="shared" si="9"/>
        <v>0.18749999999999997</v>
      </c>
      <c r="C55" s="12">
        <f t="shared" si="9"/>
        <v>0.22916666666666663</v>
      </c>
      <c r="D55" s="22">
        <f t="shared" si="9"/>
        <v>0.2708333333333337</v>
      </c>
      <c r="E55" s="22"/>
      <c r="F55" s="22"/>
      <c r="G55" s="22">
        <f t="shared" si="10"/>
        <v>0.31249999999999972</v>
      </c>
      <c r="H55" s="22">
        <f t="shared" si="10"/>
        <v>0.3958333333333337</v>
      </c>
      <c r="I55" s="22">
        <f t="shared" si="10"/>
        <v>0.47916666666666674</v>
      </c>
      <c r="J55" s="22">
        <f t="shared" si="10"/>
        <v>0.5208333333333337</v>
      </c>
      <c r="K55" s="22"/>
      <c r="L55" s="22">
        <f t="shared" si="11"/>
        <v>0.56249999999999978</v>
      </c>
      <c r="M55" s="22">
        <f t="shared" si="11"/>
        <v>0.60416666666666674</v>
      </c>
      <c r="N55" s="22"/>
      <c r="O55" s="22">
        <f t="shared" si="11"/>
        <v>0.6458333333333337</v>
      </c>
      <c r="P55" s="22">
        <f t="shared" si="11"/>
        <v>0.68749999999999978</v>
      </c>
      <c r="Q55" s="22">
        <f t="shared" si="11"/>
        <v>0.72916666666666674</v>
      </c>
      <c r="R55" s="22">
        <f t="shared" si="11"/>
        <v>0.81249999999999978</v>
      </c>
      <c r="S55" s="5"/>
      <c r="T55" s="5"/>
      <c r="U55" s="5"/>
      <c r="V55" s="3"/>
      <c r="W55" s="3"/>
      <c r="X55" s="3"/>
      <c r="Y55" s="13"/>
      <c r="Z55" s="62">
        <v>6.9444444444444447E-4</v>
      </c>
    </row>
    <row r="56" spans="1:26" x14ac:dyDescent="0.2">
      <c r="A56" s="14" t="s">
        <v>58</v>
      </c>
      <c r="B56" s="12">
        <f t="shared" si="9"/>
        <v>0.18888888888888886</v>
      </c>
      <c r="C56" s="12">
        <f t="shared" si="9"/>
        <v>0.23055555555555551</v>
      </c>
      <c r="D56" s="22">
        <f t="shared" si="9"/>
        <v>0.27222222222222259</v>
      </c>
      <c r="E56" s="22"/>
      <c r="F56" s="22"/>
      <c r="G56" s="22">
        <f t="shared" si="10"/>
        <v>0.31388888888888861</v>
      </c>
      <c r="H56" s="22">
        <f t="shared" si="10"/>
        <v>0.39722222222222259</v>
      </c>
      <c r="I56" s="22">
        <f t="shared" si="10"/>
        <v>0.48055555555555562</v>
      </c>
      <c r="J56" s="22">
        <f t="shared" si="10"/>
        <v>0.52222222222222259</v>
      </c>
      <c r="K56" s="22"/>
      <c r="L56" s="22">
        <f t="shared" si="11"/>
        <v>0.56388888888888866</v>
      </c>
      <c r="M56" s="22">
        <f t="shared" si="11"/>
        <v>0.60555555555555562</v>
      </c>
      <c r="N56" s="22"/>
      <c r="O56" s="22">
        <f t="shared" si="11"/>
        <v>0.64722222222222259</v>
      </c>
      <c r="P56" s="22">
        <f t="shared" si="11"/>
        <v>0.68888888888888866</v>
      </c>
      <c r="Q56" s="22">
        <f t="shared" si="11"/>
        <v>0.73055555555555562</v>
      </c>
      <c r="R56" s="22">
        <f t="shared" si="11"/>
        <v>0.81388888888888866</v>
      </c>
      <c r="S56" s="5"/>
      <c r="T56" s="5"/>
      <c r="U56" s="5"/>
      <c r="V56" s="3"/>
      <c r="W56" s="3"/>
      <c r="X56" s="3"/>
      <c r="Y56" s="13"/>
      <c r="Z56" s="62">
        <v>1.3888888888888889E-3</v>
      </c>
    </row>
    <row r="57" spans="1:26" x14ac:dyDescent="0.2">
      <c r="A57" s="14" t="s">
        <v>57</v>
      </c>
      <c r="B57" s="12">
        <f t="shared" si="9"/>
        <v>0.19097222222222218</v>
      </c>
      <c r="C57" s="12">
        <f t="shared" si="9"/>
        <v>0.23263888888888884</v>
      </c>
      <c r="D57" s="22">
        <f t="shared" si="9"/>
        <v>0.27430555555555591</v>
      </c>
      <c r="E57" s="22"/>
      <c r="F57" s="22"/>
      <c r="G57" s="22">
        <f t="shared" si="10"/>
        <v>0.31597222222222193</v>
      </c>
      <c r="H57" s="22">
        <f t="shared" si="10"/>
        <v>0.39930555555555591</v>
      </c>
      <c r="I57" s="22">
        <f t="shared" si="10"/>
        <v>0.48263888888888895</v>
      </c>
      <c r="J57" s="22">
        <f t="shared" si="10"/>
        <v>0.52430555555555591</v>
      </c>
      <c r="K57" s="22"/>
      <c r="L57" s="22">
        <f t="shared" si="11"/>
        <v>0.56597222222222199</v>
      </c>
      <c r="M57" s="22">
        <f t="shared" si="11"/>
        <v>0.60763888888888895</v>
      </c>
      <c r="N57" s="22"/>
      <c r="O57" s="22">
        <f t="shared" si="11"/>
        <v>0.64930555555555591</v>
      </c>
      <c r="P57" s="22">
        <f t="shared" si="11"/>
        <v>0.69097222222222199</v>
      </c>
      <c r="Q57" s="22">
        <f t="shared" si="11"/>
        <v>0.73263888888888895</v>
      </c>
      <c r="R57" s="22">
        <f t="shared" si="11"/>
        <v>0.81597222222222199</v>
      </c>
      <c r="S57" s="5"/>
      <c r="T57" s="5"/>
      <c r="U57" s="5"/>
      <c r="V57" s="3"/>
      <c r="W57" s="3"/>
      <c r="X57" s="3"/>
      <c r="Y57" s="13"/>
      <c r="Z57" s="62">
        <v>2.0833333333333333E-3</v>
      </c>
    </row>
    <row r="58" spans="1:26" x14ac:dyDescent="0.2">
      <c r="A58" s="14" t="s">
        <v>56</v>
      </c>
      <c r="B58" s="12">
        <f t="shared" si="9"/>
        <v>0.19236111111111107</v>
      </c>
      <c r="C58" s="12">
        <f t="shared" si="9"/>
        <v>0.23402777777777772</v>
      </c>
      <c r="D58" s="22">
        <f t="shared" si="9"/>
        <v>0.2756944444444448</v>
      </c>
      <c r="E58" s="22"/>
      <c r="F58" s="22"/>
      <c r="G58" s="22">
        <f t="shared" si="10"/>
        <v>0.31736111111111082</v>
      </c>
      <c r="H58" s="22">
        <f t="shared" si="10"/>
        <v>0.4006944444444448</v>
      </c>
      <c r="I58" s="22">
        <f t="shared" si="10"/>
        <v>0.48402777777777783</v>
      </c>
      <c r="J58" s="22">
        <f t="shared" si="10"/>
        <v>0.5256944444444448</v>
      </c>
      <c r="K58" s="22"/>
      <c r="L58" s="22">
        <f t="shared" si="11"/>
        <v>0.56736111111111087</v>
      </c>
      <c r="M58" s="22">
        <f t="shared" si="11"/>
        <v>0.60902777777777783</v>
      </c>
      <c r="N58" s="22"/>
      <c r="O58" s="22">
        <f t="shared" si="11"/>
        <v>0.6506944444444448</v>
      </c>
      <c r="P58" s="22">
        <f t="shared" si="11"/>
        <v>0.69236111111111087</v>
      </c>
      <c r="Q58" s="22">
        <f t="shared" si="11"/>
        <v>0.73402777777777783</v>
      </c>
      <c r="R58" s="22">
        <f t="shared" si="11"/>
        <v>0.81736111111111087</v>
      </c>
      <c r="S58" s="5"/>
      <c r="T58" s="5"/>
      <c r="U58" s="5"/>
      <c r="V58" s="3"/>
      <c r="W58" s="3"/>
      <c r="X58" s="3"/>
      <c r="Y58" s="13"/>
      <c r="Z58" s="62">
        <v>1.3888888888888889E-3</v>
      </c>
    </row>
    <row r="59" spans="1:26" x14ac:dyDescent="0.2">
      <c r="A59" s="14" t="s">
        <v>55</v>
      </c>
      <c r="B59" s="12">
        <f t="shared" si="9"/>
        <v>0.19374999999999995</v>
      </c>
      <c r="C59" s="12">
        <f t="shared" si="9"/>
        <v>0.23541666666666661</v>
      </c>
      <c r="D59" s="22">
        <f t="shared" si="9"/>
        <v>0.27708333333333368</v>
      </c>
      <c r="E59" s="22"/>
      <c r="F59" s="22">
        <v>0.31805555555555554</v>
      </c>
      <c r="G59" s="22">
        <f t="shared" si="10"/>
        <v>0.3187499999999997</v>
      </c>
      <c r="H59" s="22">
        <f t="shared" si="10"/>
        <v>0.40208333333333368</v>
      </c>
      <c r="I59" s="22">
        <f t="shared" si="10"/>
        <v>0.48541666666666672</v>
      </c>
      <c r="J59" s="22">
        <f t="shared" si="10"/>
        <v>0.52708333333333368</v>
      </c>
      <c r="K59" s="22"/>
      <c r="L59" s="22">
        <f t="shared" si="11"/>
        <v>0.56874999999999976</v>
      </c>
      <c r="M59" s="22">
        <f t="shared" si="11"/>
        <v>0.61041666666666672</v>
      </c>
      <c r="N59" s="22"/>
      <c r="O59" s="22">
        <f t="shared" si="11"/>
        <v>0.65208333333333368</v>
      </c>
      <c r="P59" s="22">
        <f t="shared" si="11"/>
        <v>0.69374999999999976</v>
      </c>
      <c r="Q59" s="22">
        <f t="shared" si="11"/>
        <v>0.73541666666666672</v>
      </c>
      <c r="R59" s="22">
        <f t="shared" si="11"/>
        <v>0.81874999999999976</v>
      </c>
      <c r="S59" s="5"/>
      <c r="T59" s="5"/>
      <c r="U59" s="5"/>
      <c r="V59" s="3"/>
      <c r="W59" s="3"/>
      <c r="X59" s="3"/>
      <c r="Y59" s="13"/>
      <c r="Z59" s="62">
        <v>1.3888888888888889E-3</v>
      </c>
    </row>
    <row r="60" spans="1:26" x14ac:dyDescent="0.2">
      <c r="A60" s="14" t="s">
        <v>54</v>
      </c>
      <c r="B60" s="12">
        <f t="shared" si="9"/>
        <v>0.19652777777777772</v>
      </c>
      <c r="C60" s="12">
        <f t="shared" si="9"/>
        <v>0.23819444444444438</v>
      </c>
      <c r="D60" s="22">
        <f t="shared" si="9"/>
        <v>0.27986111111111145</v>
      </c>
      <c r="E60" s="22"/>
      <c r="F60" s="22">
        <f>F59+$Z60</f>
        <v>0.3208333333333333</v>
      </c>
      <c r="G60" s="22">
        <f t="shared" si="10"/>
        <v>0.32152777777777747</v>
      </c>
      <c r="H60" s="22">
        <f t="shared" si="10"/>
        <v>0.40486111111111145</v>
      </c>
      <c r="I60" s="22">
        <f t="shared" si="10"/>
        <v>0.48819444444444449</v>
      </c>
      <c r="J60" s="22">
        <f t="shared" si="10"/>
        <v>0.52986111111111145</v>
      </c>
      <c r="K60" s="22"/>
      <c r="L60" s="22">
        <f t="shared" si="11"/>
        <v>0.57152777777777752</v>
      </c>
      <c r="M60" s="22">
        <f t="shared" si="11"/>
        <v>0.61319444444444449</v>
      </c>
      <c r="N60" s="22"/>
      <c r="O60" s="22">
        <f t="shared" si="11"/>
        <v>0.65486111111111145</v>
      </c>
      <c r="P60" s="22">
        <f t="shared" si="11"/>
        <v>0.69652777777777752</v>
      </c>
      <c r="Q60" s="22">
        <f t="shared" si="11"/>
        <v>0.73819444444444449</v>
      </c>
      <c r="R60" s="22">
        <f t="shared" si="11"/>
        <v>0.82152777777777752</v>
      </c>
      <c r="S60" s="5"/>
      <c r="T60" s="5"/>
      <c r="U60" s="5"/>
      <c r="V60" s="3"/>
      <c r="W60" s="3"/>
      <c r="X60" s="3"/>
      <c r="Y60" s="13"/>
      <c r="Z60" s="62">
        <v>2.7777777777777779E-3</v>
      </c>
    </row>
    <row r="61" spans="1:26" x14ac:dyDescent="0.2">
      <c r="A61" s="14" t="s">
        <v>23</v>
      </c>
      <c r="B61" s="12" t="s">
        <v>10</v>
      </c>
      <c r="C61" s="12" t="s">
        <v>10</v>
      </c>
      <c r="D61" s="12" t="s">
        <v>10</v>
      </c>
      <c r="E61" s="22"/>
      <c r="F61" s="22">
        <f>F60+$Z61</f>
        <v>0.32222222222222219</v>
      </c>
      <c r="G61" s="12" t="s">
        <v>10</v>
      </c>
      <c r="H61" s="12" t="s">
        <v>10</v>
      </c>
      <c r="I61" s="12" t="s">
        <v>10</v>
      </c>
      <c r="J61" s="12" t="s">
        <v>10</v>
      </c>
      <c r="K61" s="22"/>
      <c r="L61" s="12" t="s">
        <v>10</v>
      </c>
      <c r="M61" s="12" t="s">
        <v>10</v>
      </c>
      <c r="N61" s="22"/>
      <c r="O61" s="12" t="s">
        <v>10</v>
      </c>
      <c r="P61" s="12" t="s">
        <v>10</v>
      </c>
      <c r="Q61" s="12" t="s">
        <v>10</v>
      </c>
      <c r="R61" s="12" t="s">
        <v>10</v>
      </c>
      <c r="S61" s="5"/>
      <c r="T61" s="5"/>
      <c r="U61" s="5"/>
      <c r="V61" s="3"/>
      <c r="W61" s="3"/>
      <c r="X61" s="3"/>
      <c r="Y61" s="13"/>
      <c r="Z61" s="62">
        <v>1.3888888888888889E-3</v>
      </c>
    </row>
    <row r="62" spans="1:26" x14ac:dyDescent="0.2">
      <c r="A62" s="14" t="s">
        <v>24</v>
      </c>
      <c r="B62" s="12" t="s">
        <v>10</v>
      </c>
      <c r="C62" s="12" t="s">
        <v>10</v>
      </c>
      <c r="D62" s="12" t="s">
        <v>10</v>
      </c>
      <c r="E62" s="22"/>
      <c r="F62" s="22">
        <f>F61+$Z62</f>
        <v>0.32430555555555551</v>
      </c>
      <c r="G62" s="12" t="s">
        <v>10</v>
      </c>
      <c r="H62" s="12" t="s">
        <v>10</v>
      </c>
      <c r="I62" s="12" t="s">
        <v>10</v>
      </c>
      <c r="J62" s="12" t="s">
        <v>10</v>
      </c>
      <c r="K62" s="22"/>
      <c r="L62" s="12" t="s">
        <v>10</v>
      </c>
      <c r="M62" s="12" t="s">
        <v>10</v>
      </c>
      <c r="N62" s="22"/>
      <c r="O62" s="12" t="s">
        <v>10</v>
      </c>
      <c r="P62" s="12" t="s">
        <v>10</v>
      </c>
      <c r="Q62" s="12" t="s">
        <v>10</v>
      </c>
      <c r="R62" s="12" t="s">
        <v>10</v>
      </c>
      <c r="S62" s="5"/>
      <c r="T62" s="5"/>
      <c r="U62" s="5"/>
      <c r="V62" s="3"/>
      <c r="W62" s="3"/>
      <c r="X62" s="3"/>
      <c r="Y62" s="13"/>
      <c r="Z62" s="62">
        <v>2.0833333333333333E-3</v>
      </c>
    </row>
    <row r="63" spans="1:26" x14ac:dyDescent="0.2">
      <c r="A63" s="14" t="s">
        <v>25</v>
      </c>
      <c r="B63" s="22">
        <f>B60+$Z63</f>
        <v>0.19861111111111104</v>
      </c>
      <c r="C63" s="22">
        <f>C60+$Z63</f>
        <v>0.2402777777777777</v>
      </c>
      <c r="D63" s="22">
        <f>D60+$Z63</f>
        <v>0.28194444444444478</v>
      </c>
      <c r="E63" s="22"/>
      <c r="F63" s="22"/>
      <c r="G63" s="22">
        <f>G60+$Z63</f>
        <v>0.32361111111111079</v>
      </c>
      <c r="H63" s="22">
        <f>H60+$Z63</f>
        <v>0.40694444444444478</v>
      </c>
      <c r="I63" s="22">
        <f>I60+$Z63</f>
        <v>0.49027777777777781</v>
      </c>
      <c r="J63" s="22">
        <f>J60+$Z63</f>
        <v>0.53194444444444478</v>
      </c>
      <c r="K63" s="22"/>
      <c r="L63" s="22">
        <f>L60+$Z63</f>
        <v>0.57361111111111085</v>
      </c>
      <c r="M63" s="22">
        <f>M60+$Z63</f>
        <v>0.61527777777777781</v>
      </c>
      <c r="N63" s="22"/>
      <c r="O63" s="22">
        <f>O60+$Z63</f>
        <v>0.65694444444444478</v>
      </c>
      <c r="P63" s="22">
        <f>P60+$Z63</f>
        <v>0.69861111111111085</v>
      </c>
      <c r="Q63" s="22">
        <f>Q60+$Z63</f>
        <v>0.74027777777777781</v>
      </c>
      <c r="R63" s="22">
        <f>R60+$Z63</f>
        <v>0.82361111111111085</v>
      </c>
      <c r="S63" s="5"/>
      <c r="T63" s="5"/>
      <c r="U63" s="5"/>
      <c r="V63" s="3"/>
      <c r="W63" s="3"/>
      <c r="X63" s="3"/>
      <c r="Y63" s="13"/>
      <c r="Z63" s="62">
        <v>2.0833333333333333E-3</v>
      </c>
    </row>
    <row r="64" spans="1:26" x14ac:dyDescent="0.2">
      <c r="A64" s="14" t="s">
        <v>26</v>
      </c>
      <c r="B64" s="22">
        <f t="shared" ref="B64:D65" si="12">B63+$Z64</f>
        <v>0.19930555555555549</v>
      </c>
      <c r="C64" s="22">
        <f t="shared" si="12"/>
        <v>0.24097222222222214</v>
      </c>
      <c r="D64" s="22">
        <f t="shared" si="12"/>
        <v>0.28263888888888922</v>
      </c>
      <c r="E64" s="22"/>
      <c r="F64" s="22"/>
      <c r="G64" s="22">
        <f t="shared" ref="G64:J65" si="13">G63+$Z64</f>
        <v>0.32430555555555524</v>
      </c>
      <c r="H64" s="22">
        <f t="shared" si="13"/>
        <v>0.40763888888888922</v>
      </c>
      <c r="I64" s="22">
        <f t="shared" si="13"/>
        <v>0.49097222222222225</v>
      </c>
      <c r="J64" s="22">
        <f t="shared" si="13"/>
        <v>0.53263888888888922</v>
      </c>
      <c r="K64" s="22"/>
      <c r="L64" s="22">
        <f>L63+$Z64</f>
        <v>0.57430555555555529</v>
      </c>
      <c r="M64" s="22">
        <f>M63+$Z64</f>
        <v>0.61597222222222225</v>
      </c>
      <c r="N64" s="22"/>
      <c r="O64" s="22">
        <f t="shared" ref="O64:R65" si="14">O63+$Z64</f>
        <v>0.65763888888888922</v>
      </c>
      <c r="P64" s="22">
        <f t="shared" si="14"/>
        <v>0.69930555555555529</v>
      </c>
      <c r="Q64" s="22">
        <f t="shared" si="14"/>
        <v>0.74097222222222225</v>
      </c>
      <c r="R64" s="22">
        <f t="shared" si="14"/>
        <v>0.82430555555555529</v>
      </c>
      <c r="S64" s="5"/>
      <c r="T64" s="5"/>
      <c r="U64" s="5"/>
      <c r="V64" s="3"/>
      <c r="W64" s="3"/>
      <c r="X64" s="3"/>
      <c r="Y64" s="13"/>
      <c r="Z64" s="62">
        <v>6.9444444444444447E-4</v>
      </c>
    </row>
    <row r="65" spans="1:26" x14ac:dyDescent="0.2">
      <c r="A65" s="35" t="s">
        <v>43</v>
      </c>
      <c r="B65" s="16">
        <f t="shared" si="12"/>
        <v>0.19999999999999993</v>
      </c>
      <c r="C65" s="16">
        <f t="shared" si="12"/>
        <v>0.24166666666666659</v>
      </c>
      <c r="D65" s="16">
        <f t="shared" si="12"/>
        <v>0.28333333333333366</v>
      </c>
      <c r="E65" s="16"/>
      <c r="F65" s="16"/>
      <c r="G65" s="16">
        <f t="shared" si="13"/>
        <v>0.32499999999999968</v>
      </c>
      <c r="H65" s="16">
        <f t="shared" si="13"/>
        <v>0.40833333333333366</v>
      </c>
      <c r="I65" s="16">
        <f t="shared" si="13"/>
        <v>0.4916666666666667</v>
      </c>
      <c r="J65" s="16">
        <f t="shared" si="13"/>
        <v>0.53333333333333366</v>
      </c>
      <c r="K65" s="16"/>
      <c r="L65" s="16">
        <f>L64+$Z65</f>
        <v>0.57499999999999973</v>
      </c>
      <c r="M65" s="16">
        <f>M64+$Z65</f>
        <v>0.6166666666666667</v>
      </c>
      <c r="N65" s="16"/>
      <c r="O65" s="16">
        <f t="shared" si="14"/>
        <v>0.65833333333333366</v>
      </c>
      <c r="P65" s="16">
        <f t="shared" si="14"/>
        <v>0.69999999999999973</v>
      </c>
      <c r="Q65" s="16">
        <f t="shared" si="14"/>
        <v>0.7416666666666667</v>
      </c>
      <c r="R65" s="16">
        <f t="shared" si="14"/>
        <v>0.82499999999999973</v>
      </c>
      <c r="S65" s="5"/>
      <c r="T65" s="5"/>
      <c r="U65" s="5"/>
      <c r="V65" s="3"/>
      <c r="W65" s="3"/>
      <c r="X65" s="3"/>
      <c r="Y65" s="13"/>
      <c r="Z65" s="62">
        <v>6.9444444444444447E-4</v>
      </c>
    </row>
    <row r="66" spans="1:26" x14ac:dyDescent="0.2">
      <c r="A66" s="3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5"/>
      <c r="T66" s="5"/>
      <c r="U66" s="3"/>
      <c r="V66" s="3"/>
      <c r="W66" s="3"/>
      <c r="X66" s="3"/>
      <c r="Y66" s="3"/>
      <c r="Z66" s="61"/>
    </row>
    <row r="67" spans="1:26" x14ac:dyDescent="0.2">
      <c r="A67" s="32" t="s">
        <v>68</v>
      </c>
    </row>
    <row r="69" spans="1:26" x14ac:dyDescent="0.2">
      <c r="A69" s="17" t="s">
        <v>69</v>
      </c>
    </row>
  </sheetData>
  <pageMargins left="0.7" right="0.7" top="0.78740157499999996" bottom="0.78740157499999996" header="0.3" footer="0.3"/>
  <pageSetup paperSize="9" scale="80" orientation="landscape" r:id="rId1"/>
  <rowBreaks count="1" manualBreakCount="1">
    <brk id="34" max="2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243 - Okrouhlice</vt:lpstr>
      <vt:lpstr>'243 - Okrouhlice'!Oblast_tisku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2021-03-31T15:56:19Z</cp:lastPrinted>
  <dcterms:created xsi:type="dcterms:W3CDTF">2021-03-30T08:49:07Z</dcterms:created>
  <dcterms:modified xsi:type="dcterms:W3CDTF">2021-04-26T13:40:14Z</dcterms:modified>
</cp:coreProperties>
</file>